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6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'Arkusz1'!$A$1:$G$209</definedName>
  </definedNames>
  <calcPr fullCalcOnLoad="1"/>
</workbook>
</file>

<file path=xl/sharedStrings.xml><?xml version="1.0" encoding="utf-8"?>
<sst xmlns="http://schemas.openxmlformats.org/spreadsheetml/2006/main" count="201" uniqueCount="96">
  <si>
    <t>Nr oferty</t>
  </si>
  <si>
    <t>Nazwa, siedziba i adres Wykonawcy</t>
  </si>
  <si>
    <t>Cena oferty</t>
  </si>
  <si>
    <t>PROFARM PS Sp. z o.o.
05-500 Stara Iwiczna, ul. Słoneczna 96</t>
  </si>
  <si>
    <t>BAXTER POLSKA Sp. z o.o.
00-380 Warszawa, ul. Kruczkowskiego 8</t>
  </si>
  <si>
    <t>FRESENIUS KABI POLSKA Sp. z o.o.
01-209 Warszawa, ul. Hrubieszowska 2</t>
  </si>
  <si>
    <t>konsorcjum:                                                                                                                                                                                                                                                                                                                                PGF URTICA Sp. z o.o.
54-613 Wrocław, ul. Krzemieniecka 120
PGF HURT Sp. z o.o.
91-342 Łódź, ul. Zbąszyńska 3</t>
  </si>
  <si>
    <t>SALUS INTERNATIONAL Sp. z o.o.
40-273 Katowice, ul. Pułaskiego 9</t>
  </si>
  <si>
    <t>Centrala Farmaceutyczna CEFARM S.A.
01-248 Warszawa, ul. Jana Kazimierza 16</t>
  </si>
  <si>
    <t>ASCLEPIOS SA
50-502 Wrocław, ul. Hubska 44</t>
  </si>
  <si>
    <t>Zakłady Farmaceutyczne POLPHARMA SA
83-200 Starogard Gdański, ul. Pelplińska 19</t>
  </si>
  <si>
    <t>EGIS POLSKA DYSTRYBUCJA Sp. z o.o.
02-146 Warszawa, ul. 17 Stycznia 45D</t>
  </si>
  <si>
    <t>MIP PHARMA POLSKA Sp. z o.o.
80-175 Gdańsk, ul. Orzechowa 5</t>
  </si>
  <si>
    <t>LEK S.A.
95-010 Stryków, ul. Podlipie 16</t>
  </si>
  <si>
    <t>FARMACOL S.A.
40-541 Katowice, ul. Rzepakowa 2</t>
  </si>
  <si>
    <t>SANOFI-AVENTIS Sp. z o.o.
00-203 Warszawa, ul. Bonifraterska 17</t>
  </si>
  <si>
    <t>AESCULAP CHIFA Sp. z o.o.
64-300 Nowy Tomyśl, ul. Tysiąclecia 14</t>
  </si>
  <si>
    <t>NEUCA SA
87-100 Toruń, ul. Szosa Bydgoska 58</t>
  </si>
  <si>
    <t>GSK SERVICES Sp. z o.o.
60-322 Poznań, ul. Grunwaldzka 189</t>
  </si>
  <si>
    <t>INTRA Sp. z o.o.
03-310 Warszawa, ul. Odrowąża 11</t>
  </si>
  <si>
    <t>IMED POLAND Sp. z o.o.
02-819 Warszawa, ul. Puławska 314</t>
  </si>
  <si>
    <t>Przedsiębiorstwo Zaopatrzenia Lecznictwa 
CEZAL LUBLIN Sp. z o.o.
20-147 Lublin, ul. Al.. Spóldzielczości Pracy 38</t>
  </si>
  <si>
    <t>MEDYK PLUS Sp. z o.o.
03-885 Warszawa, ul. Księcia Ziemowita 53</t>
  </si>
  <si>
    <t>konsorcjum:                                                                                                                                                                                                                                                                                                                                AMGEN Sp. z o.o.
02-672 Warszawa, ul. Domaniewska 50
NETTLE SA
50-502 Wrocław, ul. Hubska 44</t>
  </si>
  <si>
    <t>NOBIPHARM Sp. z o.o.
01-793 Warszawa, ul. Rydygiera 8</t>
  </si>
  <si>
    <t>konsorcjum:                                                                                                                                                                                                                                                                                                                                ANPHARM                                                                                                                                                                                                                                                                                                                      Przedsiębiorstwo Farmaceutyczne SA
03-236 Warszawa, ul. Annopol 6B
SERVIER POLSKA SERVICES Sp. z o.o.
03-236 Warszawa, ul. Annopol 6B</t>
  </si>
  <si>
    <t>DELFARMA Sp. z o.o.
93-231 Łódź, ul. Dostawcza 17</t>
  </si>
  <si>
    <t>SERVIER POLSKA SERVICES Sp. z o.o.
03-236 Warszawa, ul. Annopol 6B</t>
  </si>
  <si>
    <t>Natur Produkt ZDROVIT Sp. z o.o.
01-918 Warszawa, ul. Nocznickiego 31</t>
  </si>
  <si>
    <t>konsorcjum:                                                                                                                                                                                                                                                                                                                                ASPEN PHARMA IRELAND Limited
Irlandia, Dublin 2
NETTLE SA
50-502 Wrocław, ul. Hubska 44</t>
  </si>
  <si>
    <t>ABBVIE Sp. z o.o.
02-676 Warszawa, ul. Postępu 21B</t>
  </si>
  <si>
    <t>STORKPHARM Sp. z o.o.
42-200 Częstochowa, ul. Piastowska 235</t>
  </si>
  <si>
    <t>BIALMED Sp. z o.o.
12-230 Biała Piska, ul. Konopnickiej 11A</t>
  </si>
  <si>
    <t>GAMBRO POLAND Sp. z o.o.
04-769 Warszawa, ul. Cylichowska 13/15</t>
  </si>
  <si>
    <t>FARMACOL SA
40-541 Katowice, ul. Rzepakowa 2</t>
  </si>
  <si>
    <t>LEK SA
95-100 Stryków, ul. Podlipie 16</t>
  </si>
  <si>
    <t>Sprawę prowadzi:</t>
  </si>
  <si>
    <t>Iwona Jasińska</t>
  </si>
  <si>
    <t xml:space="preserve">Z-ca Kierownika </t>
  </si>
  <si>
    <t>Działu Zamówień Publicznych</t>
  </si>
  <si>
    <t>T R A D Y C Y J N I E   P R O F E S J O N A L N I   -  L E C Z Y M Y  Z  P A S J Ą   -   O P I E K U J E M Y   S I Ę   Z   T R O S K Ą</t>
  </si>
  <si>
    <t>PAKIET  1  -  ANTI RH0 (D) IMMUNE GLOBULIN HUMAN</t>
  </si>
  <si>
    <t>PAKIET  2  -  APIXABANUM</t>
  </si>
  <si>
    <t>PAKIET  3  -  AZITHROMYCIN</t>
  </si>
  <si>
    <t>PAKIET  4  -  CEFTAZIDIME</t>
  </si>
  <si>
    <t>PAKIET  5  -  EPOETIN BETA</t>
  </si>
  <si>
    <t>PAKIET  6  -  FLUCONAZOLUM</t>
  </si>
  <si>
    <t xml:space="preserve">PAKIET  7  -  FOSFOMYCINUM </t>
  </si>
  <si>
    <t>PAKIET  8  -  IMMUNE GLOBULINS</t>
  </si>
  <si>
    <t>PAKIET  9  -  IMMUNE GLOBULINS</t>
  </si>
  <si>
    <t>PAKIET  10  -  LINEZOLID</t>
  </si>
  <si>
    <t>PAKIET  11  -  LINEZOLID</t>
  </si>
  <si>
    <t>PAKIET  12  -  MEROPENEMUM</t>
  </si>
  <si>
    <t>kwota jaką Zamawiający zamierza przeznaczyć na sfinansowanie zamówienia - 133.436 zł</t>
  </si>
  <si>
    <t>PAKIET  13  -  METOPROLOLUM</t>
  </si>
  <si>
    <t>PAKIET  14  -  NIFURATEL, NYSTATINE</t>
  </si>
  <si>
    <t>PAKIET  15  -  PIPERACILLINUM NATRICUM, TAZOBACTAMUM NATRICUM</t>
  </si>
  <si>
    <t>PAKIET  16  -  THEOPHYLLINUM</t>
  </si>
  <si>
    <t>PAKIET  17  -  TICAGRELOR</t>
  </si>
  <si>
    <t>PAKIET  18  -  TICAGRELOR</t>
  </si>
  <si>
    <t>PAKIET  19  -  TORMENTILLAE+ICHTAMMOLUM+ZINCUM OXYD.</t>
  </si>
  <si>
    <t>PAKIET  20  -  ZOLEDRONIC ACID</t>
  </si>
  <si>
    <t>PAKIET  21  -  SODIUM HYPOCHLORITE</t>
  </si>
  <si>
    <t>TRAMCO Sp. z o.o.
05-860 Płochocin, Wolskie ul. Wolska 14</t>
  </si>
  <si>
    <t>ASTRA ZENECA AB
151 85 SODERTALJE, SWEDEN
adres do korespondencji: NEUCA SA 
40-246 Katowice, ul. Porcelanowa 76</t>
  </si>
  <si>
    <t>ROCHE POLSKA Sp. z o.o.
02-672 Warszawa, ul. Domaniewska 39B</t>
  </si>
  <si>
    <t>Centrala Farmaceutyczna CEFARM SA
01-248 Warszawa, ul. Jana Kazimierza 16</t>
  </si>
  <si>
    <t>FRESENIUS KABI POLSKA Sp. z o.o.
02-305 Warszawa, Al.. Jerozolimskie 134</t>
  </si>
  <si>
    <t>KIKGEL Sp. z o.o.
97-225 Ujazd, ul. Skłodowskiej 7</t>
  </si>
  <si>
    <t>PROJECTMED Tomasz Surowiec
15-528 Sowlany, ul. Alejkowa 21 paw. B9</t>
  </si>
  <si>
    <t>MEDICARE-GALENICA Sp. z o.o.
41-409 Mysłowice, ul. Bialobrzeska 45</t>
  </si>
  <si>
    <t>konsorcjum:
URTICA Sp. z o.o.
54-613 Wrocław, ul. Krzemieniecka 120
POLSKA GRUPA FARMACEUTYCZNA SA
91-342 Łódź, ul. Zbąszyńska 3</t>
  </si>
  <si>
    <r>
      <rPr>
        <strike/>
        <sz val="10"/>
        <rFont val="Arial"/>
        <family val="2"/>
      </rPr>
      <t>3 693,6</t>
    </r>
    <r>
      <rPr>
        <sz val="10"/>
        <rFont val="Arial"/>
        <family val="2"/>
      </rPr>
      <t xml:space="preserve">
923,40 *</t>
    </r>
  </si>
  <si>
    <t>*cena wynika z dokonania poprawy oczywistej omyłki rachunkowej. Ilość oferowanych opakowań 45 x 19,00 zł = 855,00 zł + VAT = 923,40 zł. Podstawa prawna - art.. 87 ust. 2 pkt 2 ustawy Pzp.</t>
  </si>
  <si>
    <t xml:space="preserve">OGŁOSZENIE O WYBORZE NAJKORZYSTNIEJSZEJ OFERTY W PRZETARGU NIEOGRANICZONYM 
NA DOSTAWĘ PRODUKTÓW LECZNICZYCH (ZP - 06/2020)
</t>
  </si>
  <si>
    <t>Zamawiający unieważnił postępowanie. Nie została złożona żadna oferta. Podstawa prawna - art. 93 ust. 1 pkt 1 ustawy Pzp.</t>
  </si>
  <si>
    <t>Punkty</t>
  </si>
  <si>
    <r>
      <t>Zamawiający jako najkorzystniejszą wybrał ofertę Nr 12.</t>
    </r>
    <r>
      <rPr>
        <sz val="10"/>
        <rFont val="Arial"/>
        <family val="2"/>
      </rPr>
      <t xml:space="preserve"> Jedyna złożona oferta. Zamawiający nie dokonywał oceny punktowej.</t>
    </r>
  </si>
  <si>
    <r>
      <rPr>
        <b/>
        <sz val="10"/>
        <rFont val="Arial CE"/>
        <family val="0"/>
      </rPr>
      <t>Zamawiający unieważnił postępowanie</t>
    </r>
    <r>
      <rPr>
        <sz val="10"/>
        <rFont val="Arial CE"/>
        <family val="0"/>
      </rPr>
      <t>. Nie została złożona żadna oferta. Podstawa prawna - art. 93 ust. 1 pkt 1 ustawy Pzp.</t>
    </r>
  </si>
  <si>
    <r>
      <rPr>
        <strike/>
        <sz val="10"/>
        <rFont val="Arial"/>
        <family val="2"/>
      </rPr>
      <t>1 172,88</t>
    </r>
    <r>
      <rPr>
        <sz val="10"/>
        <rFont val="Arial"/>
        <family val="2"/>
      </rPr>
      <t xml:space="preserve"> *
11 728,80</t>
    </r>
  </si>
  <si>
    <r>
      <t>Zamawiający unieważnił postępowanie.</t>
    </r>
    <r>
      <rPr>
        <sz val="10"/>
        <rFont val="Arial"/>
        <family val="2"/>
      </rPr>
      <t xml:space="preserve"> Cena najkorzystniejszej oferty (3.130,49 zł) przewyższa kwotę, którą Zamawiajacy zamierza przeznaczyć na sfinansowanie zamówienia (1.971,00 zł). Podstawa prawna - art. 93 ust. 1 pkt 4 ustawy Pzp.</t>
    </r>
  </si>
  <si>
    <r>
      <t>Zamawiający unieważnił postępowanie.</t>
    </r>
    <r>
      <rPr>
        <sz val="10"/>
        <rFont val="Arial"/>
        <family val="2"/>
      </rPr>
      <t xml:space="preserve"> Cena najkorzystniejszej oferty (19.721,07 zł) przewyższa kwotę, którą Zamawiajacy zamierza przeznaczyć na sfinansowanie zamówienia (10.070,00 zł). Podstawa prawna - art. 93 ust. 1 pkt 4 ustawy Pzp.</t>
    </r>
  </si>
  <si>
    <t>*cena wynika z dokonania poprawy oczywistej omyłki rachunkowej. Jednostką miary jest gram. Tak więc  400 g x 27,15 zł = 10.860,00 zł + VAT = 11.728,80 zł. Podstawa prawna - art.. 87 ust. 2 pkt 2 ustawy Pzp.</t>
  </si>
  <si>
    <r>
      <rPr>
        <strike/>
        <sz val="10"/>
        <rFont val="Arial"/>
        <family val="2"/>
      </rPr>
      <t>13 996,80</t>
    </r>
    <r>
      <rPr>
        <sz val="10"/>
        <rFont val="Arial"/>
        <family val="2"/>
      </rPr>
      <t xml:space="preserve">
13 989,02 *</t>
    </r>
  </si>
  <si>
    <t>* cena wynika ze złożenia oferty dodatkowej</t>
  </si>
  <si>
    <t>Warszawa, dnia 05.02.2020 r.</t>
  </si>
  <si>
    <r>
      <t>Zamawiający jako najkorzystniejszą wybrał ofertę Nr 6.</t>
    </r>
    <r>
      <rPr>
        <sz val="10"/>
        <rFont val="Arial"/>
        <family val="2"/>
      </rPr>
      <t xml:space="preserve"> Oferta z najniższą ceną.</t>
    </r>
  </si>
  <si>
    <t>rozstrzygnięcie postępowania nastąpiło w dniu 04.02.2020 r.</t>
  </si>
  <si>
    <r>
      <t>Zamawiający jako najkorzystniejszą wybrał ofertę Nr 12.</t>
    </r>
    <r>
      <rPr>
        <sz val="10"/>
        <rFont val="Arial"/>
        <family val="2"/>
      </rPr>
      <t xml:space="preserve"> Oferta z najniższą ceną.</t>
    </r>
  </si>
  <si>
    <r>
      <t>Zamawiający jako najkorzystniejszą wybrał ofertę Nr 10.</t>
    </r>
    <r>
      <rPr>
        <sz val="10"/>
        <rFont val="Arial"/>
        <family val="2"/>
      </rPr>
      <t xml:space="preserve"> Jedyna złożona oferta. Zamawiający nie dokonywał oceny punktowej.</t>
    </r>
  </si>
  <si>
    <r>
      <t>Zamawiający jako najkorzystniejszą wybrał ofertę Nr 1.</t>
    </r>
    <r>
      <rPr>
        <sz val="10"/>
        <rFont val="Arial"/>
        <family val="2"/>
      </rPr>
      <t xml:space="preserve"> Oferta z najniższą ceną.</t>
    </r>
  </si>
  <si>
    <r>
      <t>Zamawiający jako najkorzystniejszą wybrał ofertę Nr 11.</t>
    </r>
    <r>
      <rPr>
        <sz val="10"/>
        <rFont val="Arial"/>
        <family val="2"/>
      </rPr>
      <t xml:space="preserve"> Oferta z najniższą ceną.</t>
    </r>
  </si>
  <si>
    <r>
      <t>Zamawiający jako najkorzystniejszą wybrał ofertę Nr 7.</t>
    </r>
    <r>
      <rPr>
        <sz val="10"/>
        <rFont val="Arial"/>
        <family val="2"/>
      </rPr>
      <t xml:space="preserve"> Jedyna złożona oferta. Zamawiający nie dokonywał oceny punktowej.</t>
    </r>
  </si>
  <si>
    <t>rozstrzygnięcie nastąpi w terminie późniejszym.</t>
  </si>
  <si>
    <t xml:space="preserve">tel/fax 22 56-90-247    </t>
  </si>
  <si>
    <r>
      <t xml:space="preserve">                                                                                                               </t>
    </r>
    <r>
      <rPr>
        <sz val="10"/>
        <rFont val="Arial"/>
        <family val="2"/>
      </rPr>
      <t>Z-ca DYREKTORA 
                                                                                                                ds. Ekonomicznych
                                                                                                                Elżbieta Błaszczyk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</si>
</sst>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_z_ł"/>
    <numFmt numFmtId="170" formatCode="#,##0.00\ &quot;zł&quot;"/>
    <numFmt numFmtId="171" formatCode="#,##0.0000"/>
    <numFmt numFmtId="172" formatCode="0.0000"/>
  </numFmts>
  <fonts count="67">
    <font>
      <sz val="10"/>
      <name val="Arial CE"/>
      <family val="0"/>
    </font>
    <font>
      <b/>
      <sz val="11"/>
      <name val="Arial CE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u val="single"/>
      <sz val="10.5"/>
      <color indexed="12"/>
      <name val="Arial CE"/>
      <family val="0"/>
    </font>
    <font>
      <u val="single"/>
      <sz val="10.5"/>
      <color indexed="36"/>
      <name val="Arial CE"/>
      <family val="0"/>
    </font>
    <font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sz val="8"/>
      <color indexed="60"/>
      <name val="Arial CE"/>
      <family val="0"/>
    </font>
    <font>
      <b/>
      <sz val="11"/>
      <color indexed="8"/>
      <name val="Calibri"/>
      <family val="2"/>
    </font>
    <font>
      <b/>
      <sz val="11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u val="single"/>
      <sz val="7"/>
      <color indexed="8"/>
      <name val="Arial"/>
      <family val="2"/>
    </font>
    <font>
      <sz val="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b/>
      <sz val="8"/>
      <color theme="5" tint="-0.24997000396251678"/>
      <name val="Arial CE"/>
      <family val="0"/>
    </font>
    <font>
      <b/>
      <sz val="11"/>
      <color rgb="FF000000"/>
      <name val="Calibri"/>
      <family val="2"/>
    </font>
    <font>
      <b/>
      <sz val="11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 wrapText="1" readingOrder="1"/>
    </xf>
    <xf numFmtId="0" fontId="0" fillId="0" borderId="0" xfId="0" applyNumberFormat="1" applyAlignment="1">
      <alignment/>
    </xf>
    <xf numFmtId="0" fontId="61" fillId="0" borderId="0" xfId="0" applyFont="1" applyBorder="1" applyAlignment="1">
      <alignment horizontal="center" vertical="center" wrapText="1"/>
    </xf>
    <xf numFmtId="4" fontId="62" fillId="0" borderId="0" xfId="0" applyNumberFormat="1" applyFont="1" applyAlignment="1">
      <alignment horizontal="left"/>
    </xf>
    <xf numFmtId="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61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63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4" fontId="64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 readingOrder="1"/>
    </xf>
    <xf numFmtId="4" fontId="8" fillId="0" borderId="0" xfId="0" applyNumberFormat="1" applyFont="1" applyAlignment="1">
      <alignment horizontal="center" vertical="center"/>
    </xf>
    <xf numFmtId="0" fontId="65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wrapText="1"/>
    </xf>
    <xf numFmtId="0" fontId="66" fillId="0" borderId="0" xfId="0" applyFont="1" applyAlignment="1">
      <alignment horizontal="left" vertical="center"/>
    </xf>
    <xf numFmtId="0" fontId="0" fillId="0" borderId="0" xfId="0" applyAlignment="1">
      <alignment/>
    </xf>
    <xf numFmtId="0" fontId="6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11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2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42" fillId="0" borderId="0" xfId="0" applyNumberFormat="1" applyFont="1" applyBorder="1" applyAlignment="1">
      <alignment horizontal="left"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ielanski.med.pl/" TargetMode="External" /><Relationship Id="rId3" Type="http://schemas.openxmlformats.org/officeDocument/2006/relationships/hyperlink" Target="http://www.bielanski.med.pl/" TargetMode="External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2352675</xdr:colOff>
      <xdr:row>5</xdr:row>
      <xdr:rowOff>152400</xdr:rowOff>
    </xdr:to>
    <xdr:pic>
      <xdr:nvPicPr>
        <xdr:cNvPr id="1" name="Obraz 4" descr="Strona Główna Szpitala Bielańskiego w Warszawi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61925"/>
          <a:ext cx="2352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2714625</xdr:colOff>
      <xdr:row>1</xdr:row>
      <xdr:rowOff>38100</xdr:rowOff>
    </xdr:from>
    <xdr:to>
      <xdr:col>5</xdr:col>
      <xdr:colOff>371475</xdr:colOff>
      <xdr:row>5</xdr:row>
      <xdr:rowOff>323850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600450" y="200025"/>
          <a:ext cx="434340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Szpital Bielański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kancelaria (22) 569 04 13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im. ks. Jerzego Popiełuszki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sekr.dyr. (22) 569 03 53                 Samodzielny Publiczny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fax. (22) 834 18 20                 Zakład Opieki Zdrowotnej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centrala (22) 569 05 00                 ul. Cegłowska 80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 dyrektor@bielanski.med.pl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01-809 Warszawa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7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www.bielanski.med.pl</a:t>
          </a:r>
        </a:p>
      </xdr:txBody>
    </xdr:sp>
    <xdr:clientData/>
  </xdr:twoCellAnchor>
  <xdr:twoCellAnchor editAs="oneCell">
    <xdr:from>
      <xdr:col>5</xdr:col>
      <xdr:colOff>657225</xdr:colOff>
      <xdr:row>0</xdr:row>
      <xdr:rowOff>95250</xdr:rowOff>
    </xdr:from>
    <xdr:to>
      <xdr:col>6</xdr:col>
      <xdr:colOff>533400</xdr:colOff>
      <xdr:row>5</xdr:row>
      <xdr:rowOff>314325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29600" y="95250"/>
          <a:ext cx="7048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4"/>
  <sheetViews>
    <sheetView tabSelected="1" zoomScaleSheetLayoutView="100" workbookViewId="0" topLeftCell="A184">
      <selection activeCell="I201" sqref="I201"/>
    </sheetView>
  </sheetViews>
  <sheetFormatPr defaultColWidth="9.00390625" defaultRowHeight="12.75"/>
  <cols>
    <col min="1" max="1" width="11.625" style="0" customWidth="1"/>
    <col min="2" max="2" width="51.875" style="0" customWidth="1"/>
    <col min="3" max="3" width="13.25390625" style="0" customWidth="1"/>
    <col min="4" max="4" width="11.375" style="0" customWidth="1"/>
    <col min="5" max="5" width="11.25390625" style="0" customWidth="1"/>
    <col min="6" max="6" width="10.875" style="0" customWidth="1"/>
    <col min="7" max="7" width="12.125" style="32" customWidth="1"/>
    <col min="8" max="8" width="9.125" style="13" customWidth="1"/>
    <col min="9" max="9" width="20.625" style="0" customWidth="1"/>
    <col min="10" max="10" width="31.125" style="0" customWidth="1"/>
  </cols>
  <sheetData>
    <row r="1" spans="1:7" ht="12.75" customHeight="1">
      <c r="A1" s="62"/>
      <c r="B1" s="62"/>
      <c r="C1" s="62"/>
      <c r="D1" s="62"/>
      <c r="E1" s="62"/>
      <c r="F1" s="62"/>
      <c r="G1" s="62"/>
    </row>
    <row r="2" spans="1:7" ht="12.75">
      <c r="A2" s="62"/>
      <c r="B2" s="62"/>
      <c r="C2" s="62"/>
      <c r="D2" s="62"/>
      <c r="E2" s="62"/>
      <c r="F2" s="62"/>
      <c r="G2" s="62"/>
    </row>
    <row r="3" spans="1:7" ht="12.75">
      <c r="A3" s="62"/>
      <c r="B3" s="62"/>
      <c r="C3" s="62"/>
      <c r="D3" s="62"/>
      <c r="E3" s="62"/>
      <c r="F3" s="62"/>
      <c r="G3" s="62"/>
    </row>
    <row r="4" spans="1:7" ht="12.75">
      <c r="A4" s="62"/>
      <c r="B4" s="62"/>
      <c r="C4" s="62"/>
      <c r="D4" s="62"/>
      <c r="E4" s="62"/>
      <c r="F4" s="62"/>
      <c r="G4" s="62"/>
    </row>
    <row r="5" spans="1:7" ht="12.75">
      <c r="A5" s="62"/>
      <c r="B5" s="62"/>
      <c r="C5" s="62"/>
      <c r="D5" s="62"/>
      <c r="E5" s="62"/>
      <c r="F5" s="62"/>
      <c r="G5" s="62"/>
    </row>
    <row r="6" spans="1:9" ht="37.5" customHeight="1">
      <c r="A6" s="62"/>
      <c r="B6" s="62"/>
      <c r="C6" s="62"/>
      <c r="D6" s="62"/>
      <c r="E6" s="62"/>
      <c r="F6" s="62"/>
      <c r="G6" s="62"/>
      <c r="H6" s="61"/>
      <c r="I6" s="5"/>
    </row>
    <row r="7" spans="1:9" ht="16.5" customHeight="1">
      <c r="A7" s="63" t="s">
        <v>40</v>
      </c>
      <c r="B7" s="63"/>
      <c r="C7" s="63"/>
      <c r="D7" s="63"/>
      <c r="E7" s="63"/>
      <c r="F7" s="63"/>
      <c r="G7" s="63"/>
      <c r="H7" s="61"/>
      <c r="I7" s="5"/>
    </row>
    <row r="8" spans="1:9" ht="16.5" customHeight="1">
      <c r="A8" s="22"/>
      <c r="B8" s="22"/>
      <c r="C8" s="22"/>
      <c r="D8" s="22"/>
      <c r="E8" s="22"/>
      <c r="F8" s="22"/>
      <c r="G8" s="28"/>
      <c r="H8" s="61"/>
      <c r="I8" s="5"/>
    </row>
    <row r="9" spans="1:9" ht="16.5" customHeight="1">
      <c r="A9" s="18"/>
      <c r="B9" s="18"/>
      <c r="C9" s="18"/>
      <c r="D9" s="18"/>
      <c r="E9" s="18"/>
      <c r="F9" s="18"/>
      <c r="G9" s="28"/>
      <c r="H9" s="61"/>
      <c r="I9" s="5"/>
    </row>
    <row r="10" spans="2:9" ht="15">
      <c r="B10" s="15"/>
      <c r="C10" s="15"/>
      <c r="D10" s="15"/>
      <c r="E10" s="67" t="s">
        <v>85</v>
      </c>
      <c r="F10" s="67"/>
      <c r="G10" s="67"/>
      <c r="H10" s="61"/>
      <c r="I10" s="5"/>
    </row>
    <row r="11" spans="2:9" ht="15">
      <c r="B11" s="15"/>
      <c r="C11" s="15"/>
      <c r="D11" s="15"/>
      <c r="E11" s="15"/>
      <c r="F11" s="15"/>
      <c r="G11" s="29"/>
      <c r="H11" s="61"/>
      <c r="I11" s="5"/>
    </row>
    <row r="12" spans="1:9" ht="15" customHeight="1">
      <c r="A12" s="64" t="s">
        <v>74</v>
      </c>
      <c r="B12" s="64"/>
      <c r="C12" s="64"/>
      <c r="D12" s="64"/>
      <c r="E12" s="64"/>
      <c r="F12" s="64"/>
      <c r="G12" s="64"/>
      <c r="I12" s="5"/>
    </row>
    <row r="13" spans="1:7" ht="12.75" customHeight="1">
      <c r="A13" s="64"/>
      <c r="B13" s="64"/>
      <c r="C13" s="64"/>
      <c r="D13" s="64"/>
      <c r="E13" s="64"/>
      <c r="F13" s="64"/>
      <c r="G13" s="64"/>
    </row>
    <row r="14" spans="1:7" ht="16.5" customHeight="1">
      <c r="A14" s="64"/>
      <c r="B14" s="64"/>
      <c r="C14" s="64"/>
      <c r="D14" s="64"/>
      <c r="E14" s="64"/>
      <c r="F14" s="64"/>
      <c r="G14" s="64"/>
    </row>
    <row r="15" spans="1:7" ht="15">
      <c r="A15" s="27"/>
      <c r="B15" s="27"/>
      <c r="C15" s="27"/>
      <c r="D15" s="27"/>
      <c r="E15" s="27"/>
      <c r="F15" s="27"/>
      <c r="G15" s="30"/>
    </row>
    <row r="16" spans="1:8" ht="12.75" customHeight="1">
      <c r="A16" s="3"/>
      <c r="B16" s="24"/>
      <c r="C16" s="4"/>
      <c r="D16" s="25"/>
      <c r="E16" s="3"/>
      <c r="F16" s="11"/>
      <c r="G16" s="33"/>
      <c r="H16" s="16"/>
    </row>
    <row r="17" spans="2:8" ht="12.75" customHeight="1">
      <c r="B17" s="56" t="s">
        <v>41</v>
      </c>
      <c r="C17" s="56"/>
      <c r="D17" s="56"/>
      <c r="E17" s="56"/>
      <c r="F17" s="56"/>
      <c r="G17" s="56"/>
      <c r="H17" s="16"/>
    </row>
    <row r="18" spans="2:8" ht="12.75" customHeight="1">
      <c r="B18" s="21"/>
      <c r="C18" s="21"/>
      <c r="D18" s="21"/>
      <c r="E18" s="21"/>
      <c r="F18" s="21"/>
      <c r="G18" s="31"/>
      <c r="H18" s="16"/>
    </row>
    <row r="19" spans="1:8" ht="21" customHeight="1">
      <c r="A19" s="59" t="s">
        <v>78</v>
      </c>
      <c r="B19" s="59"/>
      <c r="C19" s="59"/>
      <c r="D19" s="59"/>
      <c r="E19" s="59"/>
      <c r="F19" s="59"/>
      <c r="G19" s="31"/>
      <c r="H19" s="16"/>
    </row>
    <row r="20" ht="12.75" customHeight="1">
      <c r="H20" s="16"/>
    </row>
    <row r="21" spans="1:8" ht="15">
      <c r="A21" s="26"/>
      <c r="B21" s="26"/>
      <c r="C21" s="26"/>
      <c r="D21" s="26"/>
      <c r="E21" s="26"/>
      <c r="H21" s="16"/>
    </row>
    <row r="22" spans="2:8" ht="12.75" customHeight="1">
      <c r="B22" s="56" t="s">
        <v>42</v>
      </c>
      <c r="C22" s="56"/>
      <c r="D22" s="56"/>
      <c r="E22" s="56"/>
      <c r="F22" s="56"/>
      <c r="G22" s="56"/>
      <c r="H22" s="16"/>
    </row>
    <row r="23" spans="2:8" ht="12.75" customHeight="1">
      <c r="B23" s="21"/>
      <c r="C23" s="21"/>
      <c r="D23" s="21"/>
      <c r="E23" s="21"/>
      <c r="F23" s="21"/>
      <c r="G23" s="31"/>
      <c r="H23" s="16"/>
    </row>
    <row r="24" spans="1:8" ht="33.75" customHeight="1">
      <c r="A24" s="52" t="s">
        <v>0</v>
      </c>
      <c r="B24" s="52" t="s">
        <v>1</v>
      </c>
      <c r="C24" s="52" t="s">
        <v>2</v>
      </c>
      <c r="D24" s="52" t="s">
        <v>76</v>
      </c>
      <c r="E24" s="53"/>
      <c r="F24" s="23"/>
      <c r="G24" s="33"/>
      <c r="H24" s="16"/>
    </row>
    <row r="25" spans="1:8" s="35" customFormat="1" ht="66.75" customHeight="1">
      <c r="A25" s="36">
        <v>12</v>
      </c>
      <c r="B25" s="37" t="s">
        <v>71</v>
      </c>
      <c r="C25" s="38">
        <v>4536</v>
      </c>
      <c r="D25" s="39"/>
      <c r="E25" s="47"/>
      <c r="F25" s="51"/>
      <c r="G25" s="46"/>
      <c r="H25" s="42"/>
    </row>
    <row r="26" spans="1:8" ht="15">
      <c r="A26" s="3"/>
      <c r="B26" s="24"/>
      <c r="C26" s="4"/>
      <c r="D26" s="25"/>
      <c r="E26" s="3"/>
      <c r="F26" s="23"/>
      <c r="G26" s="33"/>
      <c r="H26" s="16"/>
    </row>
    <row r="27" spans="1:8" ht="12.75" customHeight="1">
      <c r="A27" s="60" t="s">
        <v>77</v>
      </c>
      <c r="B27" s="60"/>
      <c r="C27" s="60"/>
      <c r="D27" s="60"/>
      <c r="E27" s="60"/>
      <c r="F27" s="60"/>
      <c r="G27" s="33"/>
      <c r="H27" s="16"/>
    </row>
    <row r="28" spans="1:8" ht="12.75" customHeight="1">
      <c r="A28" s="23"/>
      <c r="B28" s="23"/>
      <c r="C28" s="23"/>
      <c r="D28" s="23"/>
      <c r="E28" s="23"/>
      <c r="F28" s="23"/>
      <c r="G28" s="33"/>
      <c r="H28" s="16"/>
    </row>
    <row r="29" spans="1:8" ht="12.75" customHeight="1">
      <c r="A29" s="23"/>
      <c r="B29" s="23"/>
      <c r="C29" s="23"/>
      <c r="D29" s="23"/>
      <c r="E29" s="23"/>
      <c r="F29" s="23"/>
      <c r="G29" s="33"/>
      <c r="H29" s="16"/>
    </row>
    <row r="30" spans="2:8" ht="12.75" customHeight="1">
      <c r="B30" s="56" t="s">
        <v>43</v>
      </c>
      <c r="C30" s="56"/>
      <c r="D30" s="56"/>
      <c r="E30" s="56"/>
      <c r="F30" s="56"/>
      <c r="G30" s="56"/>
      <c r="H30" s="16"/>
    </row>
    <row r="31" spans="2:8" ht="12.75" customHeight="1">
      <c r="B31" s="21"/>
      <c r="C31" s="21"/>
      <c r="D31" s="21"/>
      <c r="E31" s="21"/>
      <c r="F31" s="21"/>
      <c r="G31" s="31"/>
      <c r="H31" s="16"/>
    </row>
    <row r="32" spans="1:8" ht="12.75" customHeight="1">
      <c r="A32" s="55" t="s">
        <v>78</v>
      </c>
      <c r="B32" s="55"/>
      <c r="C32" s="55"/>
      <c r="D32" s="55"/>
      <c r="E32" s="55"/>
      <c r="F32" s="55"/>
      <c r="G32" s="31"/>
      <c r="H32" s="16"/>
    </row>
    <row r="33" ht="12.75" customHeight="1">
      <c r="H33" s="16"/>
    </row>
    <row r="34" spans="1:8" ht="12.75" customHeight="1">
      <c r="A34" s="23"/>
      <c r="B34" s="23"/>
      <c r="C34" s="23"/>
      <c r="D34" s="23"/>
      <c r="E34" s="23"/>
      <c r="F34" s="23"/>
      <c r="G34" s="33"/>
      <c r="H34" s="16"/>
    </row>
    <row r="35" spans="2:8" ht="12.75" customHeight="1">
      <c r="B35" s="56" t="s">
        <v>44</v>
      </c>
      <c r="C35" s="56"/>
      <c r="D35" s="56"/>
      <c r="E35" s="56"/>
      <c r="F35" s="56"/>
      <c r="G35" s="56"/>
      <c r="H35" s="16"/>
    </row>
    <row r="36" spans="2:8" ht="12.75" customHeight="1">
      <c r="B36" s="21"/>
      <c r="C36" s="21"/>
      <c r="D36" s="21"/>
      <c r="E36" s="21"/>
      <c r="F36" s="21"/>
      <c r="G36" s="31"/>
      <c r="H36" s="16"/>
    </row>
    <row r="37" spans="1:8" ht="39" customHeight="1">
      <c r="A37" s="52" t="s">
        <v>0</v>
      </c>
      <c r="B37" s="52" t="s">
        <v>1</v>
      </c>
      <c r="C37" s="52" t="s">
        <v>2</v>
      </c>
      <c r="D37" s="52" t="s">
        <v>76</v>
      </c>
      <c r="E37" s="53"/>
      <c r="F37" s="11"/>
      <c r="G37" s="33"/>
      <c r="H37" s="16"/>
    </row>
    <row r="38" spans="1:8" s="35" customFormat="1" ht="30" customHeight="1">
      <c r="A38" s="36">
        <v>1</v>
      </c>
      <c r="B38" s="37" t="s">
        <v>63</v>
      </c>
      <c r="C38" s="38">
        <v>9482.4</v>
      </c>
      <c r="D38" s="68">
        <f>C40/C38*100</f>
        <v>94.76082004555809</v>
      </c>
      <c r="E38" s="47"/>
      <c r="F38" s="40"/>
      <c r="G38" s="41"/>
      <c r="H38" s="42"/>
    </row>
    <row r="39" spans="1:8" ht="31.5" customHeight="1">
      <c r="A39" s="36">
        <v>5</v>
      </c>
      <c r="B39" s="37" t="s">
        <v>17</v>
      </c>
      <c r="C39" s="38">
        <v>54734.4</v>
      </c>
      <c r="D39" s="68">
        <f>C41/C39*100</f>
        <v>18.784530386740332</v>
      </c>
      <c r="E39" s="47"/>
      <c r="F39" s="11"/>
      <c r="G39" s="34"/>
      <c r="H39" s="16"/>
    </row>
    <row r="40" spans="1:8" ht="31.5" customHeight="1">
      <c r="A40" s="52">
        <v>6</v>
      </c>
      <c r="B40" s="69" t="s">
        <v>9</v>
      </c>
      <c r="C40" s="70">
        <v>8985.6</v>
      </c>
      <c r="D40" s="71">
        <v>100</v>
      </c>
      <c r="E40" s="47"/>
      <c r="F40" s="11"/>
      <c r="G40" s="34"/>
      <c r="H40" s="16"/>
    </row>
    <row r="41" spans="1:8" ht="30" customHeight="1">
      <c r="A41" s="36">
        <v>7</v>
      </c>
      <c r="B41" s="37" t="s">
        <v>67</v>
      </c>
      <c r="C41" s="38">
        <v>10281.6</v>
      </c>
      <c r="D41" s="68">
        <f>C40/C41*100</f>
        <v>87.39495798319328</v>
      </c>
      <c r="E41" s="47"/>
      <c r="F41" s="11"/>
      <c r="G41" s="34"/>
      <c r="H41" s="16"/>
    </row>
    <row r="42" spans="1:8" ht="69.75" customHeight="1">
      <c r="A42" s="36">
        <v>12</v>
      </c>
      <c r="B42" s="37" t="s">
        <v>71</v>
      </c>
      <c r="C42" s="38">
        <v>9050.4</v>
      </c>
      <c r="D42" s="68">
        <f>C40/C42*100</f>
        <v>99.28400954653938</v>
      </c>
      <c r="E42" s="47"/>
      <c r="F42" s="11"/>
      <c r="G42" s="34"/>
      <c r="H42" s="16"/>
    </row>
    <row r="43" spans="1:8" ht="15">
      <c r="A43" s="47"/>
      <c r="B43" s="48"/>
      <c r="C43" s="49"/>
      <c r="D43" s="50"/>
      <c r="E43" s="47"/>
      <c r="F43" s="11"/>
      <c r="G43" s="34"/>
      <c r="H43" s="16"/>
    </row>
    <row r="44" spans="1:8" ht="15">
      <c r="A44" s="60" t="s">
        <v>86</v>
      </c>
      <c r="B44" s="60"/>
      <c r="C44" s="60"/>
      <c r="D44" s="60"/>
      <c r="E44" s="60"/>
      <c r="F44" s="60"/>
      <c r="G44" s="34"/>
      <c r="H44" s="16"/>
    </row>
    <row r="45" spans="1:8" ht="15">
      <c r="A45" s="3"/>
      <c r="B45" s="24"/>
      <c r="C45" s="4"/>
      <c r="D45" s="25"/>
      <c r="E45" s="3"/>
      <c r="F45" s="23"/>
      <c r="G45" s="33"/>
      <c r="H45" s="16"/>
    </row>
    <row r="46" spans="1:8" ht="12.75" customHeight="1">
      <c r="A46" s="23"/>
      <c r="B46" s="23"/>
      <c r="C46" s="23"/>
      <c r="D46" s="23"/>
      <c r="E46" s="23"/>
      <c r="F46" s="23"/>
      <c r="G46" s="33"/>
      <c r="H46" s="16"/>
    </row>
    <row r="47" spans="2:8" ht="12.75" customHeight="1">
      <c r="B47" s="56" t="s">
        <v>45</v>
      </c>
      <c r="C47" s="56"/>
      <c r="D47" s="56"/>
      <c r="E47" s="56"/>
      <c r="F47" s="56"/>
      <c r="G47" s="56"/>
      <c r="H47" s="16"/>
    </row>
    <row r="48" spans="2:8" ht="12.75" customHeight="1">
      <c r="B48" s="21"/>
      <c r="C48" s="21"/>
      <c r="D48" s="21"/>
      <c r="E48" s="21"/>
      <c r="F48" s="21"/>
      <c r="G48" s="31"/>
      <c r="H48" s="16"/>
    </row>
    <row r="49" spans="1:8" ht="36" customHeight="1">
      <c r="A49" s="52" t="s">
        <v>0</v>
      </c>
      <c r="B49" s="52" t="s">
        <v>1</v>
      </c>
      <c r="C49" s="52" t="s">
        <v>2</v>
      </c>
      <c r="D49" s="52" t="s">
        <v>76</v>
      </c>
      <c r="E49" s="53"/>
      <c r="F49" s="11"/>
      <c r="G49" s="33"/>
      <c r="H49" s="16"/>
    </row>
    <row r="50" spans="1:8" s="35" customFormat="1" ht="33" customHeight="1">
      <c r="A50" s="36">
        <v>3</v>
      </c>
      <c r="B50" s="37" t="s">
        <v>65</v>
      </c>
      <c r="C50" s="38">
        <v>3414.96</v>
      </c>
      <c r="D50" s="39"/>
      <c r="E50" s="47"/>
      <c r="F50" s="40"/>
      <c r="G50" s="41"/>
      <c r="H50" s="42"/>
    </row>
    <row r="51" spans="1:8" s="35" customFormat="1" ht="12.75">
      <c r="A51" s="47"/>
      <c r="B51" s="48"/>
      <c r="C51" s="49"/>
      <c r="D51" s="50"/>
      <c r="E51" s="47"/>
      <c r="F51" s="40"/>
      <c r="G51" s="41"/>
      <c r="H51" s="42"/>
    </row>
    <row r="52" spans="1:8" s="35" customFormat="1" ht="12.75">
      <c r="A52" s="60" t="s">
        <v>87</v>
      </c>
      <c r="B52" s="60"/>
      <c r="C52" s="60"/>
      <c r="D52" s="60"/>
      <c r="E52" s="60"/>
      <c r="F52" s="60"/>
      <c r="G52" s="41"/>
      <c r="H52" s="42"/>
    </row>
    <row r="53" spans="1:8" s="35" customFormat="1" ht="12.75">
      <c r="A53" s="47"/>
      <c r="B53" s="48"/>
      <c r="C53" s="49"/>
      <c r="D53" s="50"/>
      <c r="E53" s="47"/>
      <c r="F53" s="40"/>
      <c r="G53" s="41"/>
      <c r="H53" s="42"/>
    </row>
    <row r="54" spans="1:8" ht="12.75" customHeight="1">
      <c r="A54" s="23"/>
      <c r="B54" s="23"/>
      <c r="C54" s="23"/>
      <c r="D54" s="23"/>
      <c r="E54" s="23"/>
      <c r="F54" s="23"/>
      <c r="G54" s="33"/>
      <c r="H54" s="16"/>
    </row>
    <row r="55" spans="2:8" ht="12.75" customHeight="1">
      <c r="B55" s="56" t="s">
        <v>46</v>
      </c>
      <c r="C55" s="56"/>
      <c r="D55" s="56"/>
      <c r="E55" s="56"/>
      <c r="F55" s="56"/>
      <c r="G55" s="56"/>
      <c r="H55" s="16"/>
    </row>
    <row r="56" spans="2:8" ht="12.75" customHeight="1">
      <c r="B56" s="21"/>
      <c r="C56" s="21"/>
      <c r="D56" s="21"/>
      <c r="E56" s="21"/>
      <c r="F56" s="21"/>
      <c r="G56" s="31"/>
      <c r="H56" s="16"/>
    </row>
    <row r="57" spans="1:8" ht="42" customHeight="1">
      <c r="A57" s="52" t="s">
        <v>0</v>
      </c>
      <c r="B57" s="52" t="s">
        <v>1</v>
      </c>
      <c r="C57" s="52" t="s">
        <v>2</v>
      </c>
      <c r="D57" s="52" t="s">
        <v>76</v>
      </c>
      <c r="E57" s="53"/>
      <c r="F57" s="11"/>
      <c r="G57" s="33"/>
      <c r="H57" s="16"/>
    </row>
    <row r="58" spans="1:8" ht="29.25" customHeight="1">
      <c r="A58" s="36">
        <v>1</v>
      </c>
      <c r="B58" s="37" t="s">
        <v>63</v>
      </c>
      <c r="C58" s="38">
        <v>453.6</v>
      </c>
      <c r="D58" s="68">
        <f>C60/C58*100</f>
        <v>97.14285714285712</v>
      </c>
      <c r="E58" s="47"/>
      <c r="F58" s="11"/>
      <c r="G58" s="33"/>
      <c r="H58" s="16"/>
    </row>
    <row r="59" spans="1:8" ht="30" customHeight="1">
      <c r="A59" s="36">
        <v>5</v>
      </c>
      <c r="B59" s="37" t="s">
        <v>17</v>
      </c>
      <c r="C59" s="38">
        <v>608.04</v>
      </c>
      <c r="D59" s="68">
        <f>C61/C59*100</f>
        <v>97.5133214920071</v>
      </c>
      <c r="E59" s="47"/>
      <c r="F59" s="11"/>
      <c r="G59" s="33"/>
      <c r="H59" s="16"/>
    </row>
    <row r="60" spans="1:8" ht="33" customHeight="1">
      <c r="A60" s="52">
        <v>6</v>
      </c>
      <c r="B60" s="69" t="s">
        <v>9</v>
      </c>
      <c r="C60" s="70">
        <v>440.64</v>
      </c>
      <c r="D60" s="71">
        <v>100</v>
      </c>
      <c r="E60" s="47"/>
      <c r="F60" s="11"/>
      <c r="G60" s="33"/>
      <c r="H60" s="16"/>
    </row>
    <row r="61" spans="1:8" ht="66" customHeight="1">
      <c r="A61" s="36">
        <v>12</v>
      </c>
      <c r="B61" s="37" t="s">
        <v>71</v>
      </c>
      <c r="C61" s="38">
        <v>592.92</v>
      </c>
      <c r="D61" s="68">
        <f>C60/C61*100</f>
        <v>74.31693989071039</v>
      </c>
      <c r="E61" s="47"/>
      <c r="F61" s="11"/>
      <c r="G61" s="33"/>
      <c r="H61" s="16"/>
    </row>
    <row r="62" spans="1:8" ht="15">
      <c r="A62" s="47"/>
      <c r="B62" s="48"/>
      <c r="C62" s="49"/>
      <c r="D62" s="50"/>
      <c r="E62" s="47"/>
      <c r="F62" s="11"/>
      <c r="G62" s="33"/>
      <c r="H62" s="16"/>
    </row>
    <row r="63" spans="1:8" ht="15">
      <c r="A63" s="60" t="s">
        <v>86</v>
      </c>
      <c r="B63" s="60"/>
      <c r="C63" s="60"/>
      <c r="D63" s="60"/>
      <c r="E63" s="60"/>
      <c r="F63" s="60"/>
      <c r="G63" s="33"/>
      <c r="H63" s="16"/>
    </row>
    <row r="64" spans="1:8" ht="15">
      <c r="A64" s="47"/>
      <c r="B64" s="48"/>
      <c r="C64" s="49"/>
      <c r="D64" s="50"/>
      <c r="E64" s="47"/>
      <c r="F64" s="11"/>
      <c r="G64" s="33"/>
      <c r="H64" s="16"/>
    </row>
    <row r="65" spans="1:7" ht="15">
      <c r="A65" s="12"/>
      <c r="B65" s="24"/>
      <c r="C65" s="20"/>
      <c r="D65" s="25"/>
      <c r="E65" s="3"/>
      <c r="F65" s="11"/>
      <c r="G65" s="33"/>
    </row>
    <row r="66" spans="2:7" ht="15">
      <c r="B66" s="56" t="s">
        <v>47</v>
      </c>
      <c r="C66" s="56"/>
      <c r="D66" s="56"/>
      <c r="E66" s="56"/>
      <c r="F66" s="56"/>
      <c r="G66" s="56"/>
    </row>
    <row r="67" spans="2:7" ht="15">
      <c r="B67" s="21"/>
      <c r="C67" s="21"/>
      <c r="D67" s="21"/>
      <c r="E67" s="21"/>
      <c r="F67" s="21"/>
      <c r="G67" s="31"/>
    </row>
    <row r="68" spans="1:5" ht="38.25" customHeight="1">
      <c r="A68" s="52" t="s">
        <v>0</v>
      </c>
      <c r="B68" s="52" t="s">
        <v>1</v>
      </c>
      <c r="C68" s="52" t="s">
        <v>2</v>
      </c>
      <c r="D68" s="52" t="s">
        <v>76</v>
      </c>
      <c r="E68" s="53"/>
    </row>
    <row r="69" spans="1:8" s="35" customFormat="1" ht="30" customHeight="1">
      <c r="A69" s="36">
        <v>1</v>
      </c>
      <c r="B69" s="37" t="s">
        <v>63</v>
      </c>
      <c r="C69" s="38">
        <v>118800</v>
      </c>
      <c r="D69" s="68">
        <f>C71/C69*100</f>
        <v>9.756363636363636</v>
      </c>
      <c r="E69" s="47"/>
      <c r="G69" s="43"/>
      <c r="H69" s="44"/>
    </row>
    <row r="70" spans="1:8" s="35" customFormat="1" ht="33.75" customHeight="1">
      <c r="A70" s="36">
        <v>6</v>
      </c>
      <c r="B70" s="37" t="s">
        <v>9</v>
      </c>
      <c r="C70" s="38">
        <v>11724.48</v>
      </c>
      <c r="D70" s="68">
        <f>C71/C70*100</f>
        <v>98.85777450257922</v>
      </c>
      <c r="E70" s="47"/>
      <c r="G70" s="45"/>
      <c r="H70" s="44"/>
    </row>
    <row r="71" spans="1:8" s="35" customFormat="1" ht="63.75" customHeight="1">
      <c r="A71" s="52">
        <v>12</v>
      </c>
      <c r="B71" s="69" t="s">
        <v>71</v>
      </c>
      <c r="C71" s="70">
        <v>11590.56</v>
      </c>
      <c r="D71" s="71">
        <v>100</v>
      </c>
      <c r="E71" s="47"/>
      <c r="G71" s="45"/>
      <c r="H71" s="44"/>
    </row>
    <row r="72" spans="1:8" s="35" customFormat="1" ht="31.5" customHeight="1">
      <c r="A72" s="36">
        <v>13</v>
      </c>
      <c r="B72" s="37" t="s">
        <v>7</v>
      </c>
      <c r="C72" s="38" t="s">
        <v>79</v>
      </c>
      <c r="D72" s="68">
        <f>C71/11728.8*100</f>
        <v>98.82136279926335</v>
      </c>
      <c r="E72" s="47"/>
      <c r="G72" s="45"/>
      <c r="H72" s="44"/>
    </row>
    <row r="73" spans="1:8" s="35" customFormat="1" ht="12.75">
      <c r="A73" s="47"/>
      <c r="B73" s="48"/>
      <c r="C73" s="49"/>
      <c r="D73" s="50"/>
      <c r="E73" s="47"/>
      <c r="G73" s="45"/>
      <c r="H73" s="44"/>
    </row>
    <row r="74" spans="1:8" s="35" customFormat="1" ht="12.75">
      <c r="A74" s="60" t="s">
        <v>88</v>
      </c>
      <c r="B74" s="60"/>
      <c r="C74" s="60"/>
      <c r="D74" s="60"/>
      <c r="E74" s="60"/>
      <c r="F74" s="60"/>
      <c r="G74" s="45"/>
      <c r="H74" s="44"/>
    </row>
    <row r="75" spans="1:8" s="35" customFormat="1" ht="12.75">
      <c r="A75" s="47"/>
      <c r="B75" s="48"/>
      <c r="C75" s="49"/>
      <c r="D75" s="50"/>
      <c r="E75" s="47"/>
      <c r="G75" s="45"/>
      <c r="H75" s="44"/>
    </row>
    <row r="76" spans="1:5" ht="30" customHeight="1">
      <c r="A76" s="57" t="s">
        <v>82</v>
      </c>
      <c r="B76" s="57"/>
      <c r="C76" s="57"/>
      <c r="D76" s="57"/>
      <c r="E76" s="57"/>
    </row>
    <row r="77" spans="1:5" ht="12.75">
      <c r="A77" s="54"/>
      <c r="B77" s="54"/>
      <c r="C77" s="54"/>
      <c r="D77" s="54"/>
      <c r="E77" s="54"/>
    </row>
    <row r="78" spans="1:7" ht="15">
      <c r="A78" s="12"/>
      <c r="B78" s="24"/>
      <c r="C78" s="20"/>
      <c r="D78" s="25"/>
      <c r="E78" s="3"/>
      <c r="F78" s="11"/>
      <c r="G78" s="33"/>
    </row>
    <row r="79" spans="2:7" ht="15">
      <c r="B79" s="56" t="s">
        <v>48</v>
      </c>
      <c r="C79" s="56"/>
      <c r="D79" s="56"/>
      <c r="E79" s="56"/>
      <c r="F79" s="56"/>
      <c r="G79" s="56"/>
    </row>
    <row r="80" spans="2:7" ht="15">
      <c r="B80" s="21"/>
      <c r="C80" s="21"/>
      <c r="D80" s="21"/>
      <c r="E80" s="21"/>
      <c r="F80" s="21"/>
      <c r="G80" s="31"/>
    </row>
    <row r="81" spans="1:7" ht="15">
      <c r="A81" s="55" t="s">
        <v>75</v>
      </c>
      <c r="B81" s="55"/>
      <c r="C81" s="55"/>
      <c r="D81" s="55"/>
      <c r="E81" s="55"/>
      <c r="F81" s="21"/>
      <c r="G81" s="31"/>
    </row>
    <row r="83" spans="2:7" ht="15">
      <c r="B83" s="56" t="s">
        <v>49</v>
      </c>
      <c r="C83" s="56"/>
      <c r="D83" s="56"/>
      <c r="E83" s="56"/>
      <c r="F83" s="56"/>
      <c r="G83" s="56"/>
    </row>
    <row r="84" spans="2:7" ht="15">
      <c r="B84" s="21"/>
      <c r="C84" s="21"/>
      <c r="D84" s="21"/>
      <c r="E84" s="21"/>
      <c r="F84" s="21"/>
      <c r="G84" s="31"/>
    </row>
    <row r="85" spans="1:7" ht="42.75" customHeight="1">
      <c r="A85" s="52" t="s">
        <v>0</v>
      </c>
      <c r="B85" s="52" t="s">
        <v>1</v>
      </c>
      <c r="C85" s="52" t="s">
        <v>2</v>
      </c>
      <c r="D85" s="52" t="s">
        <v>76</v>
      </c>
      <c r="E85" s="53"/>
      <c r="F85" s="11"/>
      <c r="G85" s="33"/>
    </row>
    <row r="86" spans="1:8" s="35" customFormat="1" ht="31.5" customHeight="1">
      <c r="A86" s="36">
        <v>10</v>
      </c>
      <c r="B86" s="37" t="s">
        <v>24</v>
      </c>
      <c r="C86" s="38">
        <v>165888</v>
      </c>
      <c r="D86" s="39"/>
      <c r="E86" s="47"/>
      <c r="F86" s="40"/>
      <c r="G86" s="46"/>
      <c r="H86" s="44"/>
    </row>
    <row r="87" spans="1:8" s="35" customFormat="1" ht="12.75">
      <c r="A87" s="47"/>
      <c r="B87" s="48"/>
      <c r="C87" s="49"/>
      <c r="D87" s="50"/>
      <c r="E87" s="47"/>
      <c r="F87" s="40"/>
      <c r="G87" s="46"/>
      <c r="H87" s="44"/>
    </row>
    <row r="88" spans="1:8" s="35" customFormat="1" ht="12.75">
      <c r="A88" s="60" t="s">
        <v>89</v>
      </c>
      <c r="B88" s="60"/>
      <c r="C88" s="60"/>
      <c r="D88" s="60"/>
      <c r="E88" s="60"/>
      <c r="F88" s="60"/>
      <c r="G88" s="46"/>
      <c r="H88" s="44"/>
    </row>
    <row r="89" spans="1:8" s="35" customFormat="1" ht="12.75">
      <c r="A89" s="47"/>
      <c r="B89" s="48"/>
      <c r="C89" s="49"/>
      <c r="D89" s="50"/>
      <c r="E89" s="47"/>
      <c r="F89" s="40"/>
      <c r="G89" s="46"/>
      <c r="H89" s="44"/>
    </row>
    <row r="90" spans="1:7" ht="15">
      <c r="A90" s="12"/>
      <c r="B90" s="24"/>
      <c r="C90" s="4"/>
      <c r="D90" s="25"/>
      <c r="E90" s="3"/>
      <c r="F90" s="11"/>
      <c r="G90" s="33"/>
    </row>
    <row r="91" spans="2:7" ht="15">
      <c r="B91" s="56" t="s">
        <v>50</v>
      </c>
      <c r="C91" s="56"/>
      <c r="D91" s="56"/>
      <c r="E91" s="56"/>
      <c r="F91" s="56"/>
      <c r="G91" s="56"/>
    </row>
    <row r="92" spans="2:7" ht="15">
      <c r="B92" s="21"/>
      <c r="C92" s="21"/>
      <c r="D92" s="21"/>
      <c r="E92" s="21"/>
      <c r="F92" s="21"/>
      <c r="G92" s="31"/>
    </row>
    <row r="93" spans="1:7" ht="38.25" customHeight="1">
      <c r="A93" s="52" t="s">
        <v>0</v>
      </c>
      <c r="B93" s="52" t="s">
        <v>1</v>
      </c>
      <c r="C93" s="52" t="s">
        <v>2</v>
      </c>
      <c r="D93" s="52" t="s">
        <v>76</v>
      </c>
      <c r="E93" s="53"/>
      <c r="F93" s="11"/>
      <c r="G93" s="33"/>
    </row>
    <row r="94" spans="1:8" s="35" customFormat="1" ht="29.25" customHeight="1">
      <c r="A94" s="36">
        <v>1</v>
      </c>
      <c r="B94" s="37" t="s">
        <v>63</v>
      </c>
      <c r="C94" s="38">
        <v>1224.72</v>
      </c>
      <c r="D94" s="68">
        <f>C96/C94*100</f>
        <v>91.98592331308379</v>
      </c>
      <c r="E94" s="47"/>
      <c r="F94" s="40"/>
      <c r="G94" s="46"/>
      <c r="H94" s="44"/>
    </row>
    <row r="95" spans="1:8" s="35" customFormat="1" ht="30.75" customHeight="1">
      <c r="A95" s="36">
        <v>6</v>
      </c>
      <c r="B95" s="37" t="s">
        <v>9</v>
      </c>
      <c r="C95" s="38">
        <v>1189.73</v>
      </c>
      <c r="D95" s="68">
        <f>C96/C95*100</f>
        <v>94.69123246450874</v>
      </c>
      <c r="E95" s="47"/>
      <c r="F95" s="40"/>
      <c r="G95" s="46"/>
      <c r="H95" s="44"/>
    </row>
    <row r="96" spans="1:7" ht="63.75">
      <c r="A96" s="52">
        <v>12</v>
      </c>
      <c r="B96" s="69" t="s">
        <v>71</v>
      </c>
      <c r="C96" s="70">
        <v>1126.57</v>
      </c>
      <c r="D96" s="71">
        <v>100</v>
      </c>
      <c r="E96" s="47"/>
      <c r="F96" s="11"/>
      <c r="G96" s="33"/>
    </row>
    <row r="97" spans="1:7" ht="14.25">
      <c r="A97" s="47"/>
      <c r="B97" s="48"/>
      <c r="C97" s="49"/>
      <c r="D97" s="50"/>
      <c r="E97" s="47"/>
      <c r="F97" s="11"/>
      <c r="G97" s="33"/>
    </row>
    <row r="98" spans="1:7" ht="14.25">
      <c r="A98" s="60" t="s">
        <v>88</v>
      </c>
      <c r="B98" s="60"/>
      <c r="C98" s="60"/>
      <c r="D98" s="60"/>
      <c r="E98" s="60"/>
      <c r="F98" s="60"/>
      <c r="G98" s="33"/>
    </row>
    <row r="99" spans="1:7" ht="14.25">
      <c r="A99" s="47"/>
      <c r="B99" s="48"/>
      <c r="C99" s="49"/>
      <c r="D99" s="50"/>
      <c r="E99" s="47"/>
      <c r="F99" s="11"/>
      <c r="G99" s="33"/>
    </row>
    <row r="100" spans="1:7" ht="14.25">
      <c r="A100" s="47"/>
      <c r="B100" s="48"/>
      <c r="C100" s="49"/>
      <c r="D100" s="50"/>
      <c r="E100" s="47"/>
      <c r="F100" s="11"/>
      <c r="G100" s="33"/>
    </row>
    <row r="101" spans="2:7" ht="15">
      <c r="B101" s="56" t="s">
        <v>51</v>
      </c>
      <c r="C101" s="56"/>
      <c r="D101" s="56"/>
      <c r="E101" s="56"/>
      <c r="F101" s="56"/>
      <c r="G101" s="56"/>
    </row>
    <row r="102" spans="2:7" ht="15">
      <c r="B102" s="21"/>
      <c r="C102" s="21"/>
      <c r="D102" s="21"/>
      <c r="E102" s="21"/>
      <c r="F102" s="21"/>
      <c r="G102" s="31"/>
    </row>
    <row r="103" spans="1:7" ht="33.75" customHeight="1">
      <c r="A103" s="52" t="s">
        <v>0</v>
      </c>
      <c r="B103" s="52" t="s">
        <v>1</v>
      </c>
      <c r="C103" s="52" t="s">
        <v>2</v>
      </c>
      <c r="D103" s="52" t="s">
        <v>76</v>
      </c>
      <c r="E103" s="53"/>
      <c r="F103" s="11"/>
      <c r="G103" s="33"/>
    </row>
    <row r="104" spans="1:8" s="35" customFormat="1" ht="31.5" customHeight="1">
      <c r="A104" s="52">
        <v>1</v>
      </c>
      <c r="B104" s="69" t="s">
        <v>63</v>
      </c>
      <c r="C104" s="70">
        <v>18856.8</v>
      </c>
      <c r="D104" s="71">
        <v>100</v>
      </c>
      <c r="E104" s="47"/>
      <c r="F104" s="40"/>
      <c r="G104" s="46"/>
      <c r="H104" s="44"/>
    </row>
    <row r="105" spans="1:8" s="35" customFormat="1" ht="28.5" customHeight="1">
      <c r="A105" s="36">
        <v>5</v>
      </c>
      <c r="B105" s="37" t="s">
        <v>17</v>
      </c>
      <c r="C105" s="38">
        <v>300348</v>
      </c>
      <c r="D105" s="68">
        <f>C104/C105*100</f>
        <v>6.27831715210356</v>
      </c>
      <c r="E105" s="47"/>
      <c r="F105" s="40"/>
      <c r="G105" s="46"/>
      <c r="H105" s="44"/>
    </row>
    <row r="106" spans="1:8" s="35" customFormat="1" ht="30.75" customHeight="1">
      <c r="A106" s="36">
        <v>6</v>
      </c>
      <c r="B106" s="37" t="s">
        <v>9</v>
      </c>
      <c r="C106" s="38">
        <v>18973.44</v>
      </c>
      <c r="D106" s="68">
        <f>C104/C106*100</f>
        <v>99.38524590163935</v>
      </c>
      <c r="E106" s="47"/>
      <c r="F106" s="40"/>
      <c r="G106" s="46"/>
      <c r="H106" s="44"/>
    </row>
    <row r="107" spans="1:8" s="35" customFormat="1" ht="30.75" customHeight="1">
      <c r="A107" s="36">
        <v>7</v>
      </c>
      <c r="B107" s="37" t="s">
        <v>67</v>
      </c>
      <c r="C107" s="38">
        <v>18915.12</v>
      </c>
      <c r="D107" s="68">
        <f>C104/C107*100</f>
        <v>99.69167523124358</v>
      </c>
      <c r="E107" s="47"/>
      <c r="F107" s="40"/>
      <c r="G107" s="46"/>
      <c r="H107" s="44"/>
    </row>
    <row r="108" spans="1:8" s="35" customFormat="1" ht="63.75" customHeight="1">
      <c r="A108" s="36">
        <v>12</v>
      </c>
      <c r="B108" s="37" t="s">
        <v>71</v>
      </c>
      <c r="C108" s="38">
        <v>20450.88</v>
      </c>
      <c r="D108" s="68">
        <f>C104/C108*100</f>
        <v>92.20532319391634</v>
      </c>
      <c r="E108" s="47"/>
      <c r="F108" s="40"/>
      <c r="G108" s="46"/>
      <c r="H108" s="44"/>
    </row>
    <row r="109" spans="1:8" s="35" customFormat="1" ht="12.75">
      <c r="A109" s="47"/>
      <c r="B109" s="48"/>
      <c r="C109" s="49"/>
      <c r="D109" s="50"/>
      <c r="E109" s="47"/>
      <c r="F109" s="40"/>
      <c r="G109" s="46"/>
      <c r="H109" s="44"/>
    </row>
    <row r="110" spans="1:8" s="35" customFormat="1" ht="12.75">
      <c r="A110" s="60" t="s">
        <v>90</v>
      </c>
      <c r="B110" s="60"/>
      <c r="C110" s="60"/>
      <c r="D110" s="60"/>
      <c r="E110" s="60"/>
      <c r="F110" s="60"/>
      <c r="G110" s="46"/>
      <c r="H110" s="44"/>
    </row>
    <row r="111" spans="1:7" ht="15">
      <c r="A111" s="3"/>
      <c r="B111" s="24"/>
      <c r="C111" s="4"/>
      <c r="D111" s="25"/>
      <c r="E111" s="3"/>
      <c r="F111" s="11"/>
      <c r="G111" s="33"/>
    </row>
    <row r="112" spans="1:7" ht="15">
      <c r="A112" s="3"/>
      <c r="B112" s="24"/>
      <c r="C112" s="4"/>
      <c r="D112" s="25"/>
      <c r="E112" s="3"/>
      <c r="F112" s="11"/>
      <c r="G112" s="33"/>
    </row>
    <row r="113" spans="2:7" ht="15">
      <c r="B113" s="56" t="s">
        <v>52</v>
      </c>
      <c r="C113" s="56"/>
      <c r="D113" s="56"/>
      <c r="E113" s="56"/>
      <c r="F113" s="56"/>
      <c r="G113" s="56"/>
    </row>
    <row r="114" spans="2:7" ht="15">
      <c r="B114" s="21"/>
      <c r="C114" s="21"/>
      <c r="D114" s="21"/>
      <c r="E114" s="21"/>
      <c r="F114" s="21"/>
      <c r="G114" s="31"/>
    </row>
    <row r="115" spans="1:7" ht="15">
      <c r="A115" s="55" t="s">
        <v>53</v>
      </c>
      <c r="B115" s="55"/>
      <c r="C115" s="55"/>
      <c r="D115" s="55"/>
      <c r="E115" s="55"/>
      <c r="F115" s="21"/>
      <c r="G115" s="31"/>
    </row>
    <row r="117" spans="1:7" ht="39" customHeight="1">
      <c r="A117" s="52" t="s">
        <v>0</v>
      </c>
      <c r="B117" s="52" t="s">
        <v>1</v>
      </c>
      <c r="C117" s="52" t="s">
        <v>2</v>
      </c>
      <c r="D117" s="52" t="s">
        <v>76</v>
      </c>
      <c r="E117" s="53"/>
      <c r="F117" s="11"/>
      <c r="G117" s="33"/>
    </row>
    <row r="118" spans="1:8" s="35" customFormat="1" ht="33.75" customHeight="1">
      <c r="A118" s="36">
        <v>4</v>
      </c>
      <c r="B118" s="37" t="s">
        <v>66</v>
      </c>
      <c r="C118" s="38">
        <v>133380</v>
      </c>
      <c r="D118" s="68">
        <f>C121/C118*100</f>
        <v>89.47789773579247</v>
      </c>
      <c r="E118" s="47"/>
      <c r="F118" s="40"/>
      <c r="G118" s="46"/>
      <c r="H118" s="44"/>
    </row>
    <row r="119" spans="1:8" s="35" customFormat="1" ht="31.5" customHeight="1">
      <c r="A119" s="36">
        <v>5</v>
      </c>
      <c r="B119" s="37" t="s">
        <v>17</v>
      </c>
      <c r="C119" s="38">
        <v>124478.64</v>
      </c>
      <c r="D119" s="68">
        <f>C122/C119*100</f>
        <v>97.05616963681479</v>
      </c>
      <c r="E119" s="47"/>
      <c r="F119" s="40"/>
      <c r="G119" s="46"/>
      <c r="H119" s="44"/>
    </row>
    <row r="120" spans="1:8" s="35" customFormat="1" ht="31.5" customHeight="1">
      <c r="A120" s="36">
        <v>7</v>
      </c>
      <c r="B120" s="37" t="s">
        <v>67</v>
      </c>
      <c r="C120" s="38">
        <v>130431.6</v>
      </c>
      <c r="D120" s="68">
        <f>C121/C120*100</f>
        <v>91.50054127987389</v>
      </c>
      <c r="E120" s="47"/>
      <c r="F120" s="40"/>
      <c r="G120" s="46"/>
      <c r="H120" s="44"/>
    </row>
    <row r="121" spans="1:8" s="35" customFormat="1" ht="31.5" customHeight="1">
      <c r="A121" s="52">
        <v>11</v>
      </c>
      <c r="B121" s="69" t="s">
        <v>70</v>
      </c>
      <c r="C121" s="70">
        <v>119345.62</v>
      </c>
      <c r="D121" s="71">
        <v>100</v>
      </c>
      <c r="E121" s="47"/>
      <c r="F121" s="40"/>
      <c r="G121" s="46"/>
      <c r="H121" s="44"/>
    </row>
    <row r="122" spans="1:8" s="35" customFormat="1" ht="69" customHeight="1">
      <c r="A122" s="36">
        <v>12</v>
      </c>
      <c r="B122" s="37" t="s">
        <v>71</v>
      </c>
      <c r="C122" s="38">
        <v>120814.2</v>
      </c>
      <c r="D122" s="68">
        <f>C121/C122*100</f>
        <v>98.78443096920726</v>
      </c>
      <c r="E122" s="47"/>
      <c r="F122" s="40"/>
      <c r="G122" s="46"/>
      <c r="H122" s="44"/>
    </row>
    <row r="123" spans="1:8" s="35" customFormat="1" ht="12.75">
      <c r="A123" s="47"/>
      <c r="B123" s="48"/>
      <c r="C123" s="49"/>
      <c r="D123" s="50"/>
      <c r="E123" s="47"/>
      <c r="F123" s="40"/>
      <c r="G123" s="46"/>
      <c r="H123" s="44"/>
    </row>
    <row r="124" spans="1:8" s="35" customFormat="1" ht="12.75">
      <c r="A124" s="60" t="s">
        <v>91</v>
      </c>
      <c r="B124" s="60"/>
      <c r="C124" s="60"/>
      <c r="D124" s="60"/>
      <c r="E124" s="60"/>
      <c r="F124" s="60"/>
      <c r="G124" s="46"/>
      <c r="H124" s="44"/>
    </row>
    <row r="125" spans="1:8" s="35" customFormat="1" ht="12.75">
      <c r="A125" s="47"/>
      <c r="B125" s="48"/>
      <c r="C125" s="49"/>
      <c r="D125" s="50"/>
      <c r="E125" s="47"/>
      <c r="F125" s="40"/>
      <c r="G125" s="46"/>
      <c r="H125" s="44"/>
    </row>
    <row r="126" spans="1:7" ht="15">
      <c r="A126" s="3"/>
      <c r="B126" s="24"/>
      <c r="C126" s="4"/>
      <c r="D126" s="25"/>
      <c r="E126" s="3"/>
      <c r="F126" s="11"/>
      <c r="G126" s="33"/>
    </row>
    <row r="127" spans="2:7" ht="15">
      <c r="B127" s="56" t="s">
        <v>54</v>
      </c>
      <c r="C127" s="56"/>
      <c r="D127" s="56"/>
      <c r="E127" s="56"/>
      <c r="F127" s="56"/>
      <c r="G127" s="56"/>
    </row>
    <row r="128" spans="2:7" ht="15">
      <c r="B128" s="21"/>
      <c r="C128" s="21"/>
      <c r="D128" s="21"/>
      <c r="E128" s="21"/>
      <c r="F128" s="21"/>
      <c r="G128" s="31"/>
    </row>
    <row r="129" spans="1:7" ht="33.75" customHeight="1">
      <c r="A129" s="52" t="s">
        <v>0</v>
      </c>
      <c r="B129" s="52" t="s">
        <v>1</v>
      </c>
      <c r="C129" s="52" t="s">
        <v>2</v>
      </c>
      <c r="D129" s="52" t="s">
        <v>76</v>
      </c>
      <c r="E129" s="53"/>
      <c r="F129" s="11"/>
      <c r="G129" s="33"/>
    </row>
    <row r="130" spans="1:8" s="35" customFormat="1" ht="30.75" customHeight="1">
      <c r="A130" s="36">
        <v>1</v>
      </c>
      <c r="B130" s="37" t="s">
        <v>63</v>
      </c>
      <c r="C130" s="38">
        <v>1344.6</v>
      </c>
      <c r="D130" s="68">
        <f>C133/C130*100</f>
        <v>95.58232931726909</v>
      </c>
      <c r="E130" s="47"/>
      <c r="F130" s="40"/>
      <c r="G130" s="46"/>
      <c r="H130" s="44"/>
    </row>
    <row r="131" spans="1:8" s="35" customFormat="1" ht="30" customHeight="1">
      <c r="A131" s="36">
        <v>5</v>
      </c>
      <c r="B131" s="37" t="s">
        <v>17</v>
      </c>
      <c r="C131" s="38">
        <v>2035.8</v>
      </c>
      <c r="D131" s="68">
        <f>C133/C131*100</f>
        <v>63.12997347480106</v>
      </c>
      <c r="E131" s="47"/>
      <c r="F131" s="40"/>
      <c r="G131" s="46"/>
      <c r="H131" s="44"/>
    </row>
    <row r="132" spans="1:8" s="35" customFormat="1" ht="30" customHeight="1">
      <c r="A132" s="36">
        <v>6</v>
      </c>
      <c r="B132" s="37" t="s">
        <v>9</v>
      </c>
      <c r="C132" s="38">
        <v>1306.8</v>
      </c>
      <c r="D132" s="68">
        <f>C133/C132*100</f>
        <v>98.34710743801654</v>
      </c>
      <c r="E132" s="47"/>
      <c r="F132" s="40"/>
      <c r="G132" s="46"/>
      <c r="H132" s="44"/>
    </row>
    <row r="133" spans="1:7" ht="63.75">
      <c r="A133" s="52">
        <v>12</v>
      </c>
      <c r="B133" s="69" t="s">
        <v>71</v>
      </c>
      <c r="C133" s="70">
        <v>1285.2</v>
      </c>
      <c r="D133" s="71">
        <v>100</v>
      </c>
      <c r="E133" s="47"/>
      <c r="F133" s="11"/>
      <c r="G133" s="33"/>
    </row>
    <row r="134" spans="1:7" ht="14.25">
      <c r="A134" s="47"/>
      <c r="B134" s="48"/>
      <c r="C134" s="49"/>
      <c r="D134" s="50"/>
      <c r="E134" s="47"/>
      <c r="F134" s="11"/>
      <c r="G134" s="33"/>
    </row>
    <row r="135" spans="1:7" ht="14.25">
      <c r="A135" s="60" t="s">
        <v>88</v>
      </c>
      <c r="B135" s="60"/>
      <c r="C135" s="60"/>
      <c r="D135" s="60"/>
      <c r="E135" s="60"/>
      <c r="F135" s="60"/>
      <c r="G135" s="33"/>
    </row>
    <row r="136" spans="1:7" ht="14.25">
      <c r="A136" s="51"/>
      <c r="B136" s="51"/>
      <c r="C136" s="51"/>
      <c r="D136" s="51"/>
      <c r="E136" s="51"/>
      <c r="F136" s="51"/>
      <c r="G136" s="33"/>
    </row>
    <row r="137" spans="1:7" ht="15">
      <c r="A137" s="3"/>
      <c r="B137" s="24"/>
      <c r="C137" s="4"/>
      <c r="D137" s="25"/>
      <c r="E137" s="3"/>
      <c r="F137" s="11"/>
      <c r="G137" s="33"/>
    </row>
    <row r="138" spans="2:7" ht="15">
      <c r="B138" s="56" t="s">
        <v>55</v>
      </c>
      <c r="C138" s="56"/>
      <c r="D138" s="56"/>
      <c r="E138" s="56"/>
      <c r="F138" s="56"/>
      <c r="G138" s="56"/>
    </row>
    <row r="139" spans="2:7" ht="15">
      <c r="B139" s="21"/>
      <c r="C139" s="21"/>
      <c r="D139" s="21"/>
      <c r="E139" s="21"/>
      <c r="F139" s="21"/>
      <c r="G139" s="31"/>
    </row>
    <row r="140" spans="1:7" ht="34.5" customHeight="1">
      <c r="A140" s="52" t="s">
        <v>0</v>
      </c>
      <c r="B140" s="52" t="s">
        <v>1</v>
      </c>
      <c r="C140" s="52" t="s">
        <v>2</v>
      </c>
      <c r="D140" s="52" t="s">
        <v>76</v>
      </c>
      <c r="E140" s="53"/>
      <c r="F140" s="11"/>
      <c r="G140" s="33"/>
    </row>
    <row r="141" spans="1:8" s="35" customFormat="1" ht="66" customHeight="1">
      <c r="A141" s="36">
        <v>12</v>
      </c>
      <c r="B141" s="37" t="s">
        <v>71</v>
      </c>
      <c r="C141" s="38">
        <v>1208.3</v>
      </c>
      <c r="D141" s="39"/>
      <c r="E141" s="47"/>
      <c r="F141" s="40"/>
      <c r="G141" s="46"/>
      <c r="H141" s="44"/>
    </row>
    <row r="142" spans="1:7" ht="15">
      <c r="A142" s="3"/>
      <c r="B142" s="24"/>
      <c r="C142" s="4"/>
      <c r="D142" s="25"/>
      <c r="E142" s="3"/>
      <c r="F142" s="11"/>
      <c r="G142" s="33"/>
    </row>
    <row r="143" spans="1:7" ht="14.25">
      <c r="A143" s="60" t="s">
        <v>77</v>
      </c>
      <c r="B143" s="60"/>
      <c r="C143" s="60"/>
      <c r="D143" s="60"/>
      <c r="E143" s="60"/>
      <c r="F143" s="60"/>
      <c r="G143" s="33"/>
    </row>
    <row r="144" spans="1:7" ht="14.25">
      <c r="A144" s="51"/>
      <c r="B144" s="51"/>
      <c r="C144" s="51"/>
      <c r="D144" s="51"/>
      <c r="E144" s="51"/>
      <c r="F144" s="51"/>
      <c r="G144" s="33"/>
    </row>
    <row r="145" spans="1:7" ht="14.25">
      <c r="A145" s="51"/>
      <c r="B145" s="51"/>
      <c r="C145" s="51"/>
      <c r="D145" s="51"/>
      <c r="E145" s="51"/>
      <c r="F145" s="51"/>
      <c r="G145" s="33"/>
    </row>
    <row r="146" spans="2:7" ht="15">
      <c r="B146" s="56" t="s">
        <v>56</v>
      </c>
      <c r="C146" s="56"/>
      <c r="D146" s="56"/>
      <c r="E146" s="56"/>
      <c r="F146" s="56"/>
      <c r="G146" s="56"/>
    </row>
    <row r="147" spans="2:7" ht="15">
      <c r="B147" s="21"/>
      <c r="C147" s="21"/>
      <c r="D147" s="21"/>
      <c r="E147" s="21"/>
      <c r="F147" s="21"/>
      <c r="G147" s="31"/>
    </row>
    <row r="148" spans="1:7" ht="33.75" customHeight="1">
      <c r="A148" s="52" t="s">
        <v>0</v>
      </c>
      <c r="B148" s="52" t="s">
        <v>1</v>
      </c>
      <c r="C148" s="52" t="s">
        <v>2</v>
      </c>
      <c r="D148" s="52" t="s">
        <v>76</v>
      </c>
      <c r="E148" s="53"/>
      <c r="F148" s="11"/>
      <c r="G148" s="33"/>
    </row>
    <row r="149" spans="1:8" s="35" customFormat="1" ht="32.25" customHeight="1">
      <c r="A149" s="36">
        <v>7</v>
      </c>
      <c r="B149" s="37" t="s">
        <v>67</v>
      </c>
      <c r="C149" s="38">
        <v>234273.6</v>
      </c>
      <c r="D149" s="39"/>
      <c r="E149" s="47"/>
      <c r="F149" s="40"/>
      <c r="G149" s="46"/>
      <c r="H149" s="44"/>
    </row>
    <row r="150" spans="1:8" s="35" customFormat="1" ht="12.75">
      <c r="A150" s="47"/>
      <c r="B150" s="48"/>
      <c r="C150" s="49"/>
      <c r="D150" s="50"/>
      <c r="E150" s="47"/>
      <c r="F150" s="40"/>
      <c r="G150" s="46"/>
      <c r="H150" s="44"/>
    </row>
    <row r="151" spans="1:7" ht="14.25">
      <c r="A151" s="60" t="s">
        <v>92</v>
      </c>
      <c r="B151" s="60"/>
      <c r="C151" s="60"/>
      <c r="D151" s="60"/>
      <c r="E151" s="60"/>
      <c r="F151" s="60"/>
      <c r="G151" s="33"/>
    </row>
    <row r="152" spans="1:7" ht="14.25">
      <c r="A152" s="51"/>
      <c r="B152" s="51"/>
      <c r="C152" s="51"/>
      <c r="D152" s="51"/>
      <c r="E152" s="51"/>
      <c r="F152" s="51"/>
      <c r="G152" s="33"/>
    </row>
    <row r="153" spans="1:7" ht="14.25">
      <c r="A153" s="51"/>
      <c r="B153" s="51"/>
      <c r="C153" s="51"/>
      <c r="D153" s="51"/>
      <c r="E153" s="51"/>
      <c r="F153" s="51"/>
      <c r="G153" s="33"/>
    </row>
    <row r="154" spans="2:7" ht="15">
      <c r="B154" s="56" t="s">
        <v>57</v>
      </c>
      <c r="C154" s="56"/>
      <c r="D154" s="56"/>
      <c r="E154" s="56"/>
      <c r="F154" s="56"/>
      <c r="G154" s="56"/>
    </row>
    <row r="155" spans="2:7" ht="15">
      <c r="B155" s="21"/>
      <c r="C155" s="21"/>
      <c r="D155" s="21"/>
      <c r="E155" s="21"/>
      <c r="F155" s="21"/>
      <c r="G155" s="31"/>
    </row>
    <row r="156" spans="1:7" ht="33" customHeight="1">
      <c r="A156" s="52" t="s">
        <v>0</v>
      </c>
      <c r="B156" s="52" t="s">
        <v>1</v>
      </c>
      <c r="C156" s="52" t="s">
        <v>2</v>
      </c>
      <c r="D156" s="52" t="s">
        <v>76</v>
      </c>
      <c r="E156" s="53"/>
      <c r="F156" s="11"/>
      <c r="G156" s="33"/>
    </row>
    <row r="157" spans="1:8" s="35" customFormat="1" ht="31.5" customHeight="1">
      <c r="A157" s="36">
        <v>5</v>
      </c>
      <c r="B157" s="37" t="s">
        <v>17</v>
      </c>
      <c r="C157" s="38">
        <v>13996.8</v>
      </c>
      <c r="D157" s="68">
        <f>13989.02/C157*100</f>
        <v>99.94441586648377</v>
      </c>
      <c r="E157" s="47"/>
      <c r="F157" s="40"/>
      <c r="G157" s="46"/>
      <c r="H157" s="44"/>
    </row>
    <row r="158" spans="1:8" s="35" customFormat="1" ht="66.75" customHeight="1">
      <c r="A158" s="52">
        <v>12</v>
      </c>
      <c r="B158" s="69" t="s">
        <v>71</v>
      </c>
      <c r="C158" s="38" t="s">
        <v>83</v>
      </c>
      <c r="D158" s="71">
        <v>100</v>
      </c>
      <c r="E158" s="47"/>
      <c r="F158" s="40"/>
      <c r="G158" s="46"/>
      <c r="H158" s="44"/>
    </row>
    <row r="159" spans="1:7" ht="15">
      <c r="A159" s="3"/>
      <c r="B159" s="24"/>
      <c r="C159" s="4"/>
      <c r="D159" s="25"/>
      <c r="E159" s="3"/>
      <c r="F159" s="11"/>
      <c r="G159" s="33"/>
    </row>
    <row r="160" spans="1:7" ht="14.25">
      <c r="A160" s="60" t="s">
        <v>88</v>
      </c>
      <c r="B160" s="60"/>
      <c r="C160" s="60"/>
      <c r="D160" s="60"/>
      <c r="E160" s="60"/>
      <c r="F160" s="60"/>
      <c r="G160" s="33"/>
    </row>
    <row r="161" spans="1:7" ht="14.25">
      <c r="A161" s="51"/>
      <c r="B161" s="51"/>
      <c r="C161" s="51"/>
      <c r="D161" s="51"/>
      <c r="E161" s="51"/>
      <c r="F161" s="51"/>
      <c r="G161" s="33"/>
    </row>
    <row r="162" spans="1:7" ht="14.25">
      <c r="A162" s="66" t="s">
        <v>84</v>
      </c>
      <c r="B162" s="66"/>
      <c r="C162" s="66"/>
      <c r="D162" s="66"/>
      <c r="E162" s="66"/>
      <c r="F162" s="51"/>
      <c r="G162" s="33"/>
    </row>
    <row r="163" spans="1:7" ht="14.25">
      <c r="A163" s="51"/>
      <c r="B163" s="51"/>
      <c r="C163" s="51"/>
      <c r="D163" s="51"/>
      <c r="E163" s="51"/>
      <c r="F163" s="51"/>
      <c r="G163" s="33"/>
    </row>
    <row r="164" spans="1:7" ht="14.25">
      <c r="A164" s="51"/>
      <c r="B164" s="51"/>
      <c r="C164" s="51"/>
      <c r="D164" s="51"/>
      <c r="E164" s="51"/>
      <c r="F164" s="51"/>
      <c r="G164" s="33"/>
    </row>
    <row r="165" spans="2:7" ht="15">
      <c r="B165" s="56" t="s">
        <v>58</v>
      </c>
      <c r="C165" s="56"/>
      <c r="D165" s="56"/>
      <c r="E165" s="56"/>
      <c r="F165" s="56"/>
      <c r="G165" s="56"/>
    </row>
    <row r="166" spans="2:7" ht="15">
      <c r="B166" s="21"/>
      <c r="C166" s="21"/>
      <c r="D166" s="21"/>
      <c r="E166" s="21"/>
      <c r="F166" s="21"/>
      <c r="G166" s="31"/>
    </row>
    <row r="167" spans="1:7" ht="36.75" customHeight="1">
      <c r="A167" s="52" t="s">
        <v>0</v>
      </c>
      <c r="B167" s="52" t="s">
        <v>1</v>
      </c>
      <c r="C167" s="52" t="s">
        <v>2</v>
      </c>
      <c r="D167" s="52" t="s">
        <v>76</v>
      </c>
      <c r="E167" s="53"/>
      <c r="F167" s="11"/>
      <c r="G167" s="33"/>
    </row>
    <row r="168" spans="1:8" s="35" customFormat="1" ht="66.75" customHeight="1">
      <c r="A168" s="36">
        <v>12</v>
      </c>
      <c r="B168" s="37" t="s">
        <v>71</v>
      </c>
      <c r="C168" s="38">
        <v>19721.07</v>
      </c>
      <c r="D168" s="39"/>
      <c r="E168" s="47"/>
      <c r="F168" s="40"/>
      <c r="G168" s="46"/>
      <c r="H168" s="44"/>
    </row>
    <row r="169" spans="1:7" ht="15">
      <c r="A169" s="3"/>
      <c r="B169" s="24"/>
      <c r="C169" s="4"/>
      <c r="D169" s="25"/>
      <c r="E169" s="3"/>
      <c r="F169" s="11"/>
      <c r="G169" s="33"/>
    </row>
    <row r="170" spans="1:7" ht="31.5" customHeight="1">
      <c r="A170" s="58" t="s">
        <v>81</v>
      </c>
      <c r="B170" s="58"/>
      <c r="C170" s="58"/>
      <c r="D170" s="58"/>
      <c r="E170" s="58"/>
      <c r="F170" s="58"/>
      <c r="G170" s="33"/>
    </row>
    <row r="171" spans="1:7" ht="14.25">
      <c r="A171" s="51"/>
      <c r="B171" s="51"/>
      <c r="C171" s="51"/>
      <c r="D171" s="51"/>
      <c r="E171" s="51"/>
      <c r="F171" s="51"/>
      <c r="G171" s="33"/>
    </row>
    <row r="172" spans="1:7" ht="14.25">
      <c r="A172" s="51"/>
      <c r="B172" s="51"/>
      <c r="C172" s="51"/>
      <c r="D172" s="51"/>
      <c r="E172" s="51"/>
      <c r="F172" s="51"/>
      <c r="G172" s="33"/>
    </row>
    <row r="173" spans="2:7" ht="15">
      <c r="B173" s="56" t="s">
        <v>59</v>
      </c>
      <c r="C173" s="56"/>
      <c r="D173" s="56"/>
      <c r="E173" s="56"/>
      <c r="F173" s="56"/>
      <c r="G173" s="56"/>
    </row>
    <row r="174" spans="2:7" ht="15">
      <c r="B174" s="21"/>
      <c r="C174" s="21"/>
      <c r="D174" s="21"/>
      <c r="E174" s="21"/>
      <c r="F174" s="21"/>
      <c r="G174" s="31"/>
    </row>
    <row r="175" spans="1:7" ht="33.75" customHeight="1">
      <c r="A175" s="52" t="s">
        <v>0</v>
      </c>
      <c r="B175" s="52" t="s">
        <v>1</v>
      </c>
      <c r="C175" s="52" t="s">
        <v>2</v>
      </c>
      <c r="D175" s="52" t="s">
        <v>76</v>
      </c>
      <c r="E175" s="53"/>
      <c r="F175" s="11"/>
      <c r="G175" s="33"/>
    </row>
    <row r="176" spans="1:8" s="35" customFormat="1" ht="54.75" customHeight="1">
      <c r="A176" s="36">
        <v>2</v>
      </c>
      <c r="B176" s="37" t="s">
        <v>64</v>
      </c>
      <c r="C176" s="38">
        <v>3130.49</v>
      </c>
      <c r="D176" s="39"/>
      <c r="E176" s="47"/>
      <c r="F176" s="40"/>
      <c r="G176" s="46"/>
      <c r="H176" s="44"/>
    </row>
    <row r="177" spans="1:8" s="35" customFormat="1" ht="12.75">
      <c r="A177" s="47"/>
      <c r="B177" s="48"/>
      <c r="C177" s="49"/>
      <c r="D177" s="50"/>
      <c r="E177" s="47"/>
      <c r="F177" s="40"/>
      <c r="G177" s="46"/>
      <c r="H177" s="44"/>
    </row>
    <row r="178" spans="1:8" s="35" customFormat="1" ht="28.5" customHeight="1">
      <c r="A178" s="58" t="s">
        <v>80</v>
      </c>
      <c r="B178" s="58"/>
      <c r="C178" s="58"/>
      <c r="D178" s="58"/>
      <c r="E178" s="58"/>
      <c r="F178" s="58"/>
      <c r="G178" s="46"/>
      <c r="H178" s="44"/>
    </row>
    <row r="179" spans="1:7" ht="15">
      <c r="A179" s="3"/>
      <c r="B179" s="24"/>
      <c r="C179" s="4"/>
      <c r="D179" s="25"/>
      <c r="E179" s="3"/>
      <c r="F179" s="11"/>
      <c r="G179" s="33"/>
    </row>
    <row r="180" spans="1:7" ht="15">
      <c r="A180" s="3"/>
      <c r="B180" s="24"/>
      <c r="C180" s="4"/>
      <c r="D180" s="25"/>
      <c r="E180" s="3"/>
      <c r="F180" s="11"/>
      <c r="G180" s="33"/>
    </row>
    <row r="181" spans="2:7" ht="15">
      <c r="B181" s="56" t="s">
        <v>60</v>
      </c>
      <c r="C181" s="56"/>
      <c r="D181" s="56"/>
      <c r="E181" s="56"/>
      <c r="F181" s="56"/>
      <c r="G181" s="56"/>
    </row>
    <row r="182" spans="2:7" ht="15">
      <c r="B182" s="21"/>
      <c r="C182" s="21"/>
      <c r="D182" s="21"/>
      <c r="E182" s="21"/>
      <c r="F182" s="21"/>
      <c r="G182" s="31"/>
    </row>
    <row r="183" spans="1:7" ht="15">
      <c r="A183" s="55" t="s">
        <v>78</v>
      </c>
      <c r="B183" s="55"/>
      <c r="C183" s="55"/>
      <c r="D183" s="55"/>
      <c r="E183" s="55"/>
      <c r="F183" s="55"/>
      <c r="G183" s="31"/>
    </row>
    <row r="185" spans="1:7" ht="15">
      <c r="A185" s="3"/>
      <c r="B185" s="24"/>
      <c r="C185" s="4"/>
      <c r="D185" s="25"/>
      <c r="E185" s="3"/>
      <c r="F185" s="11"/>
      <c r="G185" s="33"/>
    </row>
    <row r="186" spans="2:7" ht="15">
      <c r="B186" s="56" t="s">
        <v>61</v>
      </c>
      <c r="C186" s="56"/>
      <c r="D186" s="56"/>
      <c r="E186" s="56"/>
      <c r="F186" s="56"/>
      <c r="G186" s="56"/>
    </row>
    <row r="187" spans="2:7" ht="15">
      <c r="B187" s="21"/>
      <c r="C187" s="21"/>
      <c r="D187" s="21"/>
      <c r="E187" s="21"/>
      <c r="F187" s="21"/>
      <c r="G187" s="31"/>
    </row>
    <row r="188" spans="1:7" ht="15">
      <c r="A188" s="55" t="s">
        <v>78</v>
      </c>
      <c r="B188" s="55"/>
      <c r="C188" s="55"/>
      <c r="D188" s="55"/>
      <c r="E188" s="55"/>
      <c r="F188" s="55"/>
      <c r="G188" s="31"/>
    </row>
    <row r="190" spans="1:7" ht="15">
      <c r="A190" s="3"/>
      <c r="B190" s="24"/>
      <c r="C190" s="4"/>
      <c r="D190" s="25"/>
      <c r="E190" s="3"/>
      <c r="F190" s="11"/>
      <c r="G190" s="33"/>
    </row>
    <row r="191" spans="2:7" ht="15">
      <c r="B191" s="56" t="s">
        <v>62</v>
      </c>
      <c r="C191" s="56"/>
      <c r="D191" s="56"/>
      <c r="E191" s="56"/>
      <c r="F191" s="56"/>
      <c r="G191" s="56"/>
    </row>
    <row r="192" spans="2:7" ht="15">
      <c r="B192" s="21"/>
      <c r="C192" s="21"/>
      <c r="D192" s="21"/>
      <c r="E192" s="21"/>
      <c r="F192" s="21"/>
      <c r="G192" s="31"/>
    </row>
    <row r="193" spans="1:7" ht="34.5" customHeight="1">
      <c r="A193" s="52" t="s">
        <v>0</v>
      </c>
      <c r="B193" s="52" t="s">
        <v>1</v>
      </c>
      <c r="C193" s="52" t="s">
        <v>2</v>
      </c>
      <c r="D193" s="52" t="s">
        <v>76</v>
      </c>
      <c r="E193" s="53"/>
      <c r="F193" s="11"/>
      <c r="G193" s="33"/>
    </row>
    <row r="194" spans="1:8" s="35" customFormat="1" ht="31.5" customHeight="1">
      <c r="A194" s="36">
        <v>8</v>
      </c>
      <c r="B194" s="37" t="s">
        <v>68</v>
      </c>
      <c r="C194" s="38">
        <v>1020.6</v>
      </c>
      <c r="D194" s="39"/>
      <c r="E194" s="47"/>
      <c r="F194" s="40"/>
      <c r="G194" s="46"/>
      <c r="H194" s="44"/>
    </row>
    <row r="195" spans="1:8" s="35" customFormat="1" ht="31.5" customHeight="1">
      <c r="A195" s="36">
        <v>9</v>
      </c>
      <c r="B195" s="37" t="s">
        <v>69</v>
      </c>
      <c r="C195" s="38" t="s">
        <v>72</v>
      </c>
      <c r="D195" s="39"/>
      <c r="E195" s="47"/>
      <c r="F195" s="40"/>
      <c r="G195" s="46"/>
      <c r="H195" s="44"/>
    </row>
    <row r="196" spans="1:7" ht="15">
      <c r="A196" s="3"/>
      <c r="B196" s="24"/>
      <c r="C196" s="4"/>
      <c r="D196" s="25"/>
      <c r="E196" s="3"/>
      <c r="F196" s="11"/>
      <c r="G196" s="33"/>
    </row>
    <row r="197" spans="1:7" ht="14.25">
      <c r="A197" s="60" t="s">
        <v>93</v>
      </c>
      <c r="B197" s="60"/>
      <c r="C197" s="60"/>
      <c r="D197" s="60"/>
      <c r="E197" s="60"/>
      <c r="F197" s="60"/>
      <c r="G197" s="33"/>
    </row>
    <row r="198" spans="1:7" ht="15" customHeight="1">
      <c r="A198" s="57" t="s">
        <v>73</v>
      </c>
      <c r="B198" s="57"/>
      <c r="C198" s="57"/>
      <c r="D198" s="57"/>
      <c r="E198" s="57"/>
      <c r="F198" s="57"/>
      <c r="G198" s="33"/>
    </row>
    <row r="199" spans="1:7" ht="27.75" customHeight="1">
      <c r="A199" s="57"/>
      <c r="B199" s="57"/>
      <c r="C199" s="57"/>
      <c r="D199" s="57"/>
      <c r="E199" s="57"/>
      <c r="F199" s="57"/>
      <c r="G199" s="33"/>
    </row>
    <row r="200" spans="1:7" ht="14.25">
      <c r="A200" s="54"/>
      <c r="B200" s="54"/>
      <c r="C200" s="54"/>
      <c r="D200" s="54"/>
      <c r="E200" s="54"/>
      <c r="F200" s="11"/>
      <c r="G200" s="33"/>
    </row>
    <row r="201" spans="1:7" ht="14.25">
      <c r="A201" s="72" t="s">
        <v>95</v>
      </c>
      <c r="B201" s="72"/>
      <c r="C201" s="72"/>
      <c r="D201" s="72"/>
      <c r="E201" s="72"/>
      <c r="F201" s="72"/>
      <c r="G201" s="33"/>
    </row>
    <row r="202" spans="1:7" ht="15" customHeight="1">
      <c r="A202" s="72"/>
      <c r="B202" s="72"/>
      <c r="C202" s="72"/>
      <c r="D202" s="72"/>
      <c r="E202" s="72"/>
      <c r="F202" s="72"/>
      <c r="G202" s="33"/>
    </row>
    <row r="203" spans="1:10" ht="49.5" customHeight="1">
      <c r="A203" s="72"/>
      <c r="B203" s="72"/>
      <c r="C203" s="72"/>
      <c r="D203" s="72"/>
      <c r="E203" s="72"/>
      <c r="F203" s="72"/>
      <c r="J203" s="19"/>
    </row>
    <row r="204" spans="1:10" ht="15">
      <c r="A204" s="73" t="s">
        <v>36</v>
      </c>
      <c r="B204" s="73"/>
      <c r="C204" s="4"/>
      <c r="D204" s="4"/>
      <c r="E204" s="4"/>
      <c r="F204" s="4"/>
      <c r="J204" s="19"/>
    </row>
    <row r="205" spans="1:2" ht="12.75">
      <c r="A205" s="74" t="s">
        <v>37</v>
      </c>
      <c r="B205" s="74"/>
    </row>
    <row r="206" spans="1:2" ht="12.75">
      <c r="A206" s="74" t="s">
        <v>38</v>
      </c>
      <c r="B206" s="74"/>
    </row>
    <row r="207" spans="1:2" ht="12.75">
      <c r="A207" s="75" t="s">
        <v>39</v>
      </c>
      <c r="B207" s="76"/>
    </row>
    <row r="208" spans="1:2" ht="12.75">
      <c r="A208" s="75" t="s">
        <v>94</v>
      </c>
      <c r="B208" s="76"/>
    </row>
    <row r="209" ht="12.75">
      <c r="A209" s="14"/>
    </row>
    <row r="210" ht="12.75">
      <c r="A210" s="14"/>
    </row>
    <row r="211" ht="12.75">
      <c r="A211" s="14"/>
    </row>
    <row r="212" ht="12.75">
      <c r="A212" s="14"/>
    </row>
    <row r="214" ht="12.75">
      <c r="B214" s="17"/>
    </row>
  </sheetData>
  <sheetProtection/>
  <mergeCells count="55">
    <mergeCell ref="A162:E162"/>
    <mergeCell ref="A201:F203"/>
    <mergeCell ref="A204:B204"/>
    <mergeCell ref="A44:F44"/>
    <mergeCell ref="A52:F52"/>
    <mergeCell ref="A88:F88"/>
    <mergeCell ref="A143:F143"/>
    <mergeCell ref="A151:F151"/>
    <mergeCell ref="A170:F170"/>
    <mergeCell ref="A63:F63"/>
    <mergeCell ref="A74:F74"/>
    <mergeCell ref="B66:G66"/>
    <mergeCell ref="A206:B206"/>
    <mergeCell ref="A205:B205"/>
    <mergeCell ref="B22:G22"/>
    <mergeCell ref="B55:G55"/>
    <mergeCell ref="A160:F160"/>
    <mergeCell ref="A197:F197"/>
    <mergeCell ref="A27:F27"/>
    <mergeCell ref="A32:F32"/>
    <mergeCell ref="H6:H11"/>
    <mergeCell ref="A1:G6"/>
    <mergeCell ref="A7:G7"/>
    <mergeCell ref="E10:G10"/>
    <mergeCell ref="A12:G14"/>
    <mergeCell ref="B35:G35"/>
    <mergeCell ref="B30:G30"/>
    <mergeCell ref="B17:G17"/>
    <mergeCell ref="B91:G91"/>
    <mergeCell ref="B47:G47"/>
    <mergeCell ref="A115:E115"/>
    <mergeCell ref="B83:G83"/>
    <mergeCell ref="B113:G113"/>
    <mergeCell ref="B79:G79"/>
    <mergeCell ref="A81:E81"/>
    <mergeCell ref="A98:F98"/>
    <mergeCell ref="A110:F110"/>
    <mergeCell ref="B138:G138"/>
    <mergeCell ref="B127:G127"/>
    <mergeCell ref="B101:G101"/>
    <mergeCell ref="B146:G146"/>
    <mergeCell ref="A178:F178"/>
    <mergeCell ref="A76:E76"/>
    <mergeCell ref="A19:F19"/>
    <mergeCell ref="B186:G186"/>
    <mergeCell ref="B154:G154"/>
    <mergeCell ref="A124:F124"/>
    <mergeCell ref="A135:F135"/>
    <mergeCell ref="B173:G173"/>
    <mergeCell ref="B165:G165"/>
    <mergeCell ref="A198:F199"/>
    <mergeCell ref="A188:F188"/>
    <mergeCell ref="A183:F183"/>
    <mergeCell ref="B191:G191"/>
    <mergeCell ref="B181:G181"/>
  </mergeCells>
  <printOptions horizontalCentered="1"/>
  <pageMargins left="0.1968503937007874" right="0.1968503937007874" top="0.3937007874015748" bottom="0.1968503937007874" header="0" footer="0"/>
  <pageSetup fitToHeight="0" horizontalDpi="600" verticalDpi="600" orientation="landscape" paperSize="9" scale="95" r:id="rId2"/>
  <headerFooter alignWithMargins="0">
    <oddFooter>&amp;CStrona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K94"/>
  <sheetViews>
    <sheetView zoomScalePageLayoutView="0" workbookViewId="0" topLeftCell="A1">
      <selection activeCell="C12" sqref="C12"/>
    </sheetView>
  </sheetViews>
  <sheetFormatPr defaultColWidth="9.00390625" defaultRowHeight="12.75"/>
  <cols>
    <col min="2" max="2" width="10.875" style="0" customWidth="1"/>
    <col min="3" max="3" width="42.375" style="0" customWidth="1"/>
    <col min="11" max="11" width="49.625" style="0" customWidth="1"/>
  </cols>
  <sheetData>
    <row r="5" spans="2:3" ht="14.25">
      <c r="B5" s="1" t="s">
        <v>0</v>
      </c>
      <c r="C5" s="1" t="s">
        <v>1</v>
      </c>
    </row>
    <row r="6" spans="2:3" ht="34.5" customHeight="1">
      <c r="B6" s="7"/>
      <c r="C6" s="2" t="s">
        <v>4</v>
      </c>
    </row>
    <row r="7" spans="2:3" ht="14.25" customHeight="1">
      <c r="B7" s="7"/>
      <c r="C7" s="2"/>
    </row>
    <row r="8" spans="2:3" ht="33.75" customHeight="1">
      <c r="B8" s="8"/>
      <c r="C8" s="2" t="s">
        <v>5</v>
      </c>
    </row>
    <row r="9" spans="2:3" ht="33.75" customHeight="1">
      <c r="B9" s="8"/>
      <c r="C9" s="2"/>
    </row>
    <row r="10" spans="2:3" ht="30">
      <c r="B10" s="8"/>
      <c r="C10" s="2" t="s">
        <v>27</v>
      </c>
    </row>
    <row r="11" spans="2:3" ht="12.75">
      <c r="B11" s="8"/>
      <c r="C11" s="9"/>
    </row>
    <row r="12" spans="2:3" ht="78" customHeight="1">
      <c r="B12" s="8"/>
      <c r="C12" s="2" t="s">
        <v>6</v>
      </c>
    </row>
    <row r="13" spans="2:3" ht="12.75">
      <c r="B13" s="8"/>
      <c r="C13" s="9"/>
    </row>
    <row r="14" spans="2:3" ht="30">
      <c r="B14" s="8"/>
      <c r="C14" s="2" t="s">
        <v>3</v>
      </c>
    </row>
    <row r="15" spans="2:3" ht="12.75">
      <c r="B15" s="8"/>
      <c r="C15" s="9"/>
    </row>
    <row r="16" spans="2:3" ht="30">
      <c r="B16" s="8"/>
      <c r="C16" s="2" t="s">
        <v>7</v>
      </c>
    </row>
    <row r="17" spans="2:3" ht="12.75">
      <c r="B17" s="8"/>
      <c r="C17" s="9"/>
    </row>
    <row r="18" spans="2:3" ht="30">
      <c r="B18" s="8"/>
      <c r="C18" s="2" t="s">
        <v>8</v>
      </c>
    </row>
    <row r="19" spans="2:3" ht="12.75">
      <c r="B19" s="8"/>
      <c r="C19" s="9"/>
    </row>
    <row r="20" spans="2:3" ht="30">
      <c r="B20" s="8"/>
      <c r="C20" s="2" t="s">
        <v>9</v>
      </c>
    </row>
    <row r="21" spans="2:3" ht="12.75">
      <c r="B21" s="8"/>
      <c r="C21" s="9"/>
    </row>
    <row r="22" spans="2:3" ht="30">
      <c r="B22" s="8"/>
      <c r="C22" s="2" t="s">
        <v>10</v>
      </c>
    </row>
    <row r="23" spans="2:3" ht="12.75">
      <c r="B23" s="8"/>
      <c r="C23" s="9"/>
    </row>
    <row r="24" spans="2:3" ht="30">
      <c r="B24" s="8"/>
      <c r="C24" s="2" t="s">
        <v>11</v>
      </c>
    </row>
    <row r="25" spans="2:3" ht="12.75">
      <c r="B25" s="8"/>
      <c r="C25" s="9"/>
    </row>
    <row r="26" spans="2:3" ht="30">
      <c r="B26" s="8"/>
      <c r="C26" s="2" t="s">
        <v>12</v>
      </c>
    </row>
    <row r="27" spans="2:3" ht="12.75">
      <c r="B27" s="8"/>
      <c r="C27" s="9"/>
    </row>
    <row r="28" spans="2:3" ht="30">
      <c r="B28" s="8"/>
      <c r="C28" s="6" t="s">
        <v>13</v>
      </c>
    </row>
    <row r="29" spans="2:3" ht="12.75">
      <c r="B29" s="8"/>
      <c r="C29" s="9"/>
    </row>
    <row r="30" spans="2:3" ht="30">
      <c r="B30" s="8"/>
      <c r="C30" s="6" t="s">
        <v>14</v>
      </c>
    </row>
    <row r="31" spans="2:3" ht="12.75">
      <c r="B31" s="8"/>
      <c r="C31" s="9"/>
    </row>
    <row r="32" spans="2:3" ht="30">
      <c r="B32" s="8"/>
      <c r="C32" s="6" t="s">
        <v>15</v>
      </c>
    </row>
    <row r="33" spans="2:3" ht="12.75">
      <c r="B33" s="8"/>
      <c r="C33" s="9"/>
    </row>
    <row r="34" spans="2:3" ht="30">
      <c r="B34" s="8"/>
      <c r="C34" s="2" t="s">
        <v>16</v>
      </c>
    </row>
    <row r="35" spans="2:3" ht="12.75">
      <c r="B35" s="8"/>
      <c r="C35" s="9"/>
    </row>
    <row r="36" spans="2:3" ht="30">
      <c r="B36" s="8"/>
      <c r="C36" s="2" t="s">
        <v>17</v>
      </c>
    </row>
    <row r="37" spans="2:3" ht="15">
      <c r="B37" s="8"/>
      <c r="C37" s="2"/>
    </row>
    <row r="38" spans="2:3" ht="30">
      <c r="B38" s="8"/>
      <c r="C38" s="2" t="s">
        <v>30</v>
      </c>
    </row>
    <row r="39" spans="2:3" ht="15">
      <c r="B39" s="8"/>
      <c r="C39" s="2"/>
    </row>
    <row r="40" spans="2:3" ht="30">
      <c r="B40" s="8"/>
      <c r="C40" s="2" t="s">
        <v>3</v>
      </c>
    </row>
    <row r="41" spans="2:3" ht="12.75">
      <c r="B41" s="8"/>
      <c r="C41" s="9"/>
    </row>
    <row r="42" spans="2:3" ht="30">
      <c r="B42" s="8"/>
      <c r="C42" s="2" t="s">
        <v>18</v>
      </c>
    </row>
    <row r="43" spans="2:3" ht="12.75">
      <c r="B43" s="8"/>
      <c r="C43" s="9"/>
    </row>
    <row r="44" spans="2:3" ht="30">
      <c r="B44" s="8"/>
      <c r="C44" s="2" t="s">
        <v>19</v>
      </c>
    </row>
    <row r="45" spans="2:3" ht="12.75">
      <c r="B45" s="8"/>
      <c r="C45" s="9"/>
    </row>
    <row r="46" spans="2:3" ht="30">
      <c r="B46" s="8"/>
      <c r="C46" s="2" t="s">
        <v>20</v>
      </c>
    </row>
    <row r="47" spans="2:3" ht="12.75">
      <c r="B47" s="8"/>
      <c r="C47" s="9"/>
    </row>
    <row r="48" spans="2:3" ht="45">
      <c r="B48" s="8"/>
      <c r="C48" s="2" t="s">
        <v>21</v>
      </c>
    </row>
    <row r="49" spans="2:3" ht="12.75">
      <c r="B49" s="8"/>
      <c r="C49" s="9"/>
    </row>
    <row r="50" spans="2:3" ht="30">
      <c r="B50" s="8"/>
      <c r="C50" s="6" t="s">
        <v>22</v>
      </c>
    </row>
    <row r="51" spans="2:3" ht="15">
      <c r="B51" s="8"/>
      <c r="C51" s="6"/>
    </row>
    <row r="52" spans="2:3" ht="30">
      <c r="B52" s="8"/>
      <c r="C52" s="6" t="s">
        <v>28</v>
      </c>
    </row>
    <row r="53" spans="2:3" ht="15">
      <c r="B53" s="8"/>
      <c r="C53" s="6"/>
    </row>
    <row r="54" spans="2:3" ht="30">
      <c r="B54" s="8"/>
      <c r="C54" s="6" t="s">
        <v>26</v>
      </c>
    </row>
    <row r="55" spans="2:3" ht="12.75">
      <c r="B55" s="8"/>
      <c r="C55" s="8"/>
    </row>
    <row r="56" spans="2:3" ht="30">
      <c r="B56" s="8"/>
      <c r="C56" s="6" t="s">
        <v>20</v>
      </c>
    </row>
    <row r="57" spans="2:3" ht="15">
      <c r="B57" s="8"/>
      <c r="C57" s="6"/>
    </row>
    <row r="58" spans="2:11" ht="75">
      <c r="B58" s="8"/>
      <c r="C58" s="2" t="s">
        <v>23</v>
      </c>
      <c r="J58" s="10"/>
      <c r="K58" s="10"/>
    </row>
    <row r="59" spans="2:11" ht="14.25">
      <c r="B59" s="8"/>
      <c r="C59" s="8"/>
      <c r="J59" s="11"/>
      <c r="K59" s="10"/>
    </row>
    <row r="60" spans="2:11" ht="30">
      <c r="B60" s="8"/>
      <c r="C60" s="6" t="s">
        <v>24</v>
      </c>
      <c r="K60" s="10"/>
    </row>
    <row r="61" spans="2:11" ht="14.25">
      <c r="B61" s="8"/>
      <c r="C61" s="8"/>
      <c r="K61" s="10"/>
    </row>
    <row r="62" spans="2:11" ht="90">
      <c r="B62" s="8"/>
      <c r="C62" s="2" t="s">
        <v>25</v>
      </c>
      <c r="K62" s="11"/>
    </row>
    <row r="63" spans="2:11" ht="15">
      <c r="B63" s="8"/>
      <c r="C63" s="2"/>
      <c r="K63" s="11"/>
    </row>
    <row r="64" spans="2:3" ht="75">
      <c r="B64" s="8"/>
      <c r="C64" s="2" t="s">
        <v>29</v>
      </c>
    </row>
    <row r="65" spans="2:3" ht="12.75">
      <c r="B65" s="8"/>
      <c r="C65" s="8"/>
    </row>
    <row r="66" spans="2:3" ht="30">
      <c r="B66" s="8"/>
      <c r="C66" s="6" t="s">
        <v>31</v>
      </c>
    </row>
    <row r="67" spans="2:3" ht="12.75">
      <c r="B67" s="8"/>
      <c r="C67" s="8"/>
    </row>
    <row r="68" spans="2:3" ht="30">
      <c r="B68" s="8"/>
      <c r="C68" s="2" t="s">
        <v>32</v>
      </c>
    </row>
    <row r="69" spans="2:3" ht="12.75">
      <c r="B69" s="8"/>
      <c r="C69" s="8"/>
    </row>
    <row r="70" spans="2:3" ht="30">
      <c r="B70" s="8"/>
      <c r="C70" s="2" t="s">
        <v>33</v>
      </c>
    </row>
    <row r="71" spans="2:3" ht="12.75">
      <c r="B71" s="8"/>
      <c r="C71" s="8"/>
    </row>
    <row r="72" spans="2:3" ht="30">
      <c r="B72" s="8"/>
      <c r="C72" s="2" t="s">
        <v>17</v>
      </c>
    </row>
    <row r="73" spans="2:3" ht="12.75">
      <c r="B73" s="8"/>
      <c r="C73" s="8"/>
    </row>
    <row r="74" spans="2:3" ht="30">
      <c r="B74" s="8"/>
      <c r="C74" s="2" t="s">
        <v>34</v>
      </c>
    </row>
    <row r="75" ht="12.75">
      <c r="C75" s="8"/>
    </row>
    <row r="76" ht="30">
      <c r="C76" s="2" t="s">
        <v>35</v>
      </c>
    </row>
    <row r="77" ht="12.75">
      <c r="C77" s="8"/>
    </row>
    <row r="78" ht="15">
      <c r="C78" s="2"/>
    </row>
    <row r="79" ht="12.75">
      <c r="C79" s="8"/>
    </row>
    <row r="80" ht="12.75">
      <c r="C80" s="8"/>
    </row>
    <row r="81" ht="12.75">
      <c r="C81" s="8"/>
    </row>
    <row r="82" ht="12.75">
      <c r="C82" s="8"/>
    </row>
    <row r="83" ht="12.75">
      <c r="C83" s="8"/>
    </row>
    <row r="84" ht="12.75">
      <c r="C84" s="8"/>
    </row>
    <row r="85" ht="12.75">
      <c r="C85" s="8"/>
    </row>
    <row r="86" ht="12.75">
      <c r="C86" s="8"/>
    </row>
    <row r="87" ht="12.75">
      <c r="C87" s="8"/>
    </row>
    <row r="88" ht="12.75">
      <c r="C88" s="8"/>
    </row>
    <row r="89" ht="12.75">
      <c r="C89" s="8"/>
    </row>
    <row r="90" ht="12.75">
      <c r="C90" s="8"/>
    </row>
    <row r="91" ht="12.75">
      <c r="C91" s="8"/>
    </row>
    <row r="92" ht="12.75">
      <c r="C92" s="8"/>
    </row>
    <row r="93" ht="12.75">
      <c r="C93" s="8"/>
    </row>
    <row r="94" ht="12.75">
      <c r="C94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:C4"/>
    </sheetView>
  </sheetViews>
  <sheetFormatPr defaultColWidth="9.00390625" defaultRowHeight="12.75"/>
  <cols>
    <col min="1" max="1" width="13.25390625" style="0" customWidth="1"/>
  </cols>
  <sheetData>
    <row r="1" spans="1:3" ht="14.25" customHeight="1">
      <c r="A1" s="65"/>
      <c r="B1" s="55"/>
      <c r="C1" s="55"/>
    </row>
    <row r="2" spans="1:3" ht="42.75" customHeight="1">
      <c r="A2" s="65"/>
      <c r="B2" s="55"/>
      <c r="C2" s="55"/>
    </row>
    <row r="3" spans="1:3" ht="12.75">
      <c r="A3" s="65"/>
      <c r="B3" s="55"/>
      <c r="C3" s="55"/>
    </row>
    <row r="4" spans="1:3" ht="12.75">
      <c r="A4" s="65"/>
      <c r="B4" s="55"/>
      <c r="C4" s="55"/>
    </row>
  </sheetData>
  <sheetProtection/>
  <mergeCells count="3">
    <mergeCell ref="A1:A4"/>
    <mergeCell ref="B1:B4"/>
    <mergeCell ref="C1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badynski</dc:creator>
  <cp:keywords/>
  <dc:description/>
  <cp:lastModifiedBy>User</cp:lastModifiedBy>
  <cp:lastPrinted>2020-01-28T12:28:03Z</cp:lastPrinted>
  <dcterms:created xsi:type="dcterms:W3CDTF">2010-01-16T17:15:00Z</dcterms:created>
  <dcterms:modified xsi:type="dcterms:W3CDTF">2020-02-04T15:30:35Z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