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20\zp - 14 odpady medyczne\"/>
    </mc:Choice>
  </mc:AlternateContent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52511" calcOnSave="0"/>
</workbook>
</file>

<file path=xl/calcChain.xml><?xml version="1.0" encoding="utf-8"?>
<calcChain xmlns="http://schemas.openxmlformats.org/spreadsheetml/2006/main">
  <c r="H9" i="1" l="1"/>
  <c r="I12" i="1" s="1"/>
  <c r="H10" i="1"/>
  <c r="H11" i="1"/>
  <c r="D12" i="1" l="1"/>
</calcChain>
</file>

<file path=xl/sharedStrings.xml><?xml version="1.0" encoding="utf-8"?>
<sst xmlns="http://schemas.openxmlformats.org/spreadsheetml/2006/main" count="21" uniqueCount="15">
  <si>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</si>
  <si>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</si>
  <si>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</si>
  <si>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</si>
  <si>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</si>
  <si>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</si>
  <si>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60 dni</t>
  </si>
  <si>
    <t>Postępowanie o udzielenie zamówienia publicznego na odbiór, transport i unieszkodliwianie odpadów medycznych i innych niż medyczne powstających w wyniku działalności Szpitala Bielańskiego w Warszawie (ZP-14/2020)</t>
  </si>
  <si>
    <t>odbiór, transport i unieszkodliwianie odpadów medycznych o kodach 180102, 180103, 180106, 180108, 180109</t>
  </si>
  <si>
    <t>odbiór, transport i odzysk odpadów o kodzie 180104</t>
  </si>
  <si>
    <t>odbiór, transport i zagospodarowanie odpadów o kodach 150101, 150102</t>
  </si>
  <si>
    <r>
      <rPr>
        <b/>
        <sz val="8"/>
        <color theme="1"/>
        <rFont val="Arial"/>
        <family val="2"/>
        <charset val="238"/>
      </rPr>
      <t>BYŚ Wojciech Byśnikiewicz</t>
    </r>
    <r>
      <rPr>
        <sz val="8"/>
        <color theme="1"/>
        <rFont val="Arial"/>
        <family val="2"/>
        <charset val="238"/>
      </rPr>
      <t xml:space="preserve">
ul. Arkuszowa 43, 01-934 Warszawa</t>
    </r>
  </si>
  <si>
    <t>-</t>
  </si>
  <si>
    <r>
      <rPr>
        <b/>
        <sz val="8"/>
        <color theme="1"/>
        <rFont val="Arial"/>
        <family val="2"/>
        <charset val="238"/>
      </rPr>
      <t>SUEZ POLSKA Sp. z o.o.</t>
    </r>
    <r>
      <rPr>
        <sz val="8"/>
        <color theme="1"/>
        <rFont val="Arial"/>
        <family val="2"/>
        <charset val="238"/>
      </rPr>
      <t xml:space="preserve">
ul. Zawodzie 5, 02-981 Warszawa</t>
    </r>
  </si>
  <si>
    <r>
      <t xml:space="preserve">Konsorcjum:
</t>
    </r>
    <r>
      <rPr>
        <b/>
        <sz val="8"/>
        <color theme="1"/>
        <rFont val="Arial"/>
        <family val="2"/>
        <charset val="238"/>
      </rPr>
      <t xml:space="preserve">ECO-ABC Sp. z o.o.
</t>
    </r>
    <r>
      <rPr>
        <sz val="8"/>
        <color theme="1"/>
        <rFont val="Arial"/>
        <family val="2"/>
        <charset val="238"/>
      </rPr>
      <t xml:space="preserve">ul. Przemysłowa 7, 97-400 Bełchatów
</t>
    </r>
    <r>
      <rPr>
        <b/>
        <sz val="8"/>
        <color theme="1"/>
        <rFont val="Arial"/>
        <family val="2"/>
        <charset val="238"/>
      </rPr>
      <t xml:space="preserve">SABA Sp. z o.o.
</t>
    </r>
    <r>
      <rPr>
        <sz val="8"/>
        <color theme="1"/>
        <rFont val="Arial"/>
        <family val="2"/>
        <charset val="238"/>
      </rPr>
      <t>ul. Przemysłowa 34, 09-400 Płock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</si>
</sst>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9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zoomScale="90" zoomScaleNormal="90" workbookViewId="0">
      <selection activeCell="D12" sqref="D12"/>
    </sheetView>
  </sheetViews>
  <sheetFormatPr defaultRowHeight="14.25"/>
  <cols>
    <col min="1" max="1" width="4.5" style="3" customWidth="1"/>
    <col min="2" max="2" width="6.75" style="1" customWidth="1"/>
    <col min="3" max="3" width="24.625" style="7" customWidth="1"/>
    <col min="4" max="4" width="10.875" customWidth="1"/>
    <col min="5" max="5" width="16.375" customWidth="1"/>
    <col min="6" max="7" width="14.125" style="3" customWidth="1"/>
    <col min="8" max="8" width="13.125" hidden="1" customWidth="1"/>
    <col min="9" max="9" width="9.875" hidden="1" customWidth="1"/>
  </cols>
  <sheetData>
    <row r="1" spans="2:9" s="3" customFormat="1">
      <c r="C1" s="7"/>
    </row>
    <row r="2" spans="2:9" ht="34.5" customHeight="1">
      <c r="B2" s="18" t="s">
        <v>7</v>
      </c>
      <c r="C2" s="19"/>
      <c r="D2" s="19"/>
      <c r="E2" s="19"/>
      <c r="F2" s="19"/>
      <c r="G2" s="19"/>
    </row>
    <row r="3" spans="2:9">
      <c r="B3" s="21" t="s">
        <v>4</v>
      </c>
      <c r="C3" s="22" t="s">
        <v>5</v>
      </c>
      <c r="D3" s="20" t="s">
        <v>0</v>
      </c>
      <c r="E3" s="23" t="s">
        <v>1</v>
      </c>
      <c r="F3" s="23"/>
      <c r="G3" s="23"/>
    </row>
    <row r="4" spans="2:9">
      <c r="B4" s="21"/>
      <c r="C4" s="22"/>
      <c r="D4" s="20"/>
      <c r="E4" s="5">
        <v>1</v>
      </c>
      <c r="F4" s="10">
        <v>2</v>
      </c>
      <c r="G4" s="10">
        <v>3</v>
      </c>
    </row>
    <row r="5" spans="2:9" ht="160.5" customHeight="1">
      <c r="B5" s="21"/>
      <c r="C5" s="22"/>
      <c r="D5" s="20"/>
      <c r="E5" s="6" t="s">
        <v>11</v>
      </c>
      <c r="F5" s="6" t="s">
        <v>13</v>
      </c>
      <c r="G5" s="6" t="s">
        <v>14</v>
      </c>
    </row>
    <row r="6" spans="2:9">
      <c r="B6" s="21"/>
      <c r="C6" s="22"/>
      <c r="D6" s="20"/>
      <c r="E6" s="20" t="s">
        <v>2</v>
      </c>
      <c r="F6" s="20"/>
      <c r="G6" s="20"/>
    </row>
    <row r="7" spans="2:9">
      <c r="B7" s="21"/>
      <c r="C7" s="22"/>
      <c r="D7" s="20"/>
      <c r="E7" s="6" t="s">
        <v>6</v>
      </c>
      <c r="F7" s="6" t="s">
        <v>6</v>
      </c>
      <c r="G7" s="6" t="s">
        <v>6</v>
      </c>
    </row>
    <row r="8" spans="2:9">
      <c r="B8" s="21"/>
      <c r="C8" s="22"/>
      <c r="D8" s="20"/>
      <c r="E8" s="20" t="s">
        <v>3</v>
      </c>
      <c r="F8" s="20"/>
      <c r="G8" s="20"/>
    </row>
    <row r="9" spans="2:9" ht="68.25" customHeight="1">
      <c r="B9" s="4">
        <v>1</v>
      </c>
      <c r="C9" s="14" t="s">
        <v>8</v>
      </c>
      <c r="D9" s="12">
        <v>419239.26</v>
      </c>
      <c r="E9" s="24" t="s">
        <v>12</v>
      </c>
      <c r="F9" s="24" t="s">
        <v>12</v>
      </c>
      <c r="G9" s="11">
        <v>1707821.28</v>
      </c>
      <c r="H9" s="15">
        <f>D9/1.08</f>
        <v>388184.5</v>
      </c>
    </row>
    <row r="10" spans="2:9" ht="33.75" customHeight="1">
      <c r="B10" s="4">
        <v>2</v>
      </c>
      <c r="C10" s="14" t="s">
        <v>9</v>
      </c>
      <c r="D10" s="13">
        <v>77485.69</v>
      </c>
      <c r="E10" s="11">
        <v>128368.8</v>
      </c>
      <c r="F10" s="11" t="s">
        <v>12</v>
      </c>
      <c r="G10" s="11" t="s">
        <v>12</v>
      </c>
      <c r="H10" s="15">
        <f>D10/1.23</f>
        <v>62996.495934959356</v>
      </c>
    </row>
    <row r="11" spans="2:9" ht="36.75" customHeight="1">
      <c r="B11" s="4">
        <v>3</v>
      </c>
      <c r="C11" s="14" t="s">
        <v>10</v>
      </c>
      <c r="D11" s="13">
        <v>15771.98</v>
      </c>
      <c r="E11" s="11">
        <v>35257.949999999997</v>
      </c>
      <c r="F11" s="11">
        <v>81194.399999999994</v>
      </c>
      <c r="G11" s="11" t="s">
        <v>12</v>
      </c>
      <c r="H11" s="15">
        <f>D11/1.23</f>
        <v>12822.747967479674</v>
      </c>
    </row>
    <row r="12" spans="2:9">
      <c r="C12" s="8"/>
      <c r="D12" s="9">
        <f>SUM(D9:D11)</f>
        <v>512496.93</v>
      </c>
      <c r="H12" s="16"/>
      <c r="I12" s="17">
        <f>SUM(H9:H11)</f>
        <v>464003.74390243908</v>
      </c>
    </row>
    <row r="13" spans="2:9">
      <c r="D13" s="2"/>
    </row>
    <row r="14" spans="2:9">
      <c r="D14" s="2"/>
    </row>
    <row r="15" spans="2:9">
      <c r="D15" s="2"/>
    </row>
  </sheetData>
  <mergeCells count="7">
    <mergeCell ref="B2:G2"/>
    <mergeCell ref="D3:D8"/>
    <mergeCell ref="B3:B8"/>
    <mergeCell ref="C3:C8"/>
    <mergeCell ref="E3:G3"/>
    <mergeCell ref="E6:G6"/>
    <mergeCell ref="E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A1</cp:lastModifiedBy>
  <cp:lastPrinted>2020-02-12T09:17:00Z</cp:lastPrinted>
  <dcterms:created xsi:type="dcterms:W3CDTF">2016-11-23T11:48:11Z</dcterms:created>
  <dcterms:modified xsi:type="dcterms:W3CDTF">2020-03-24T10:05:07Z</dcterms:modified>
</cp:coreProperties>
</file>